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3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4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omments6.xml" ContentType="application/vnd.openxmlformats-officedocument.spreadsheetml.comments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10.79.176.19\組織\産業経済部\農林振興課\03　農村保全係\01多面的機能支払交付金\R07\11_HP掲載\未　R08.03.　_様式更新\"/>
    </mc:Choice>
  </mc:AlternateContent>
  <xr:revisionPtr revIDLastSave="0" documentId="13_ncr:1_{170AED74-8672-405B-9E2F-1F5C1F80A9EF}" xr6:coauthVersionLast="47" xr6:coauthVersionMax="47" xr10:uidLastSave="{00000000-0000-0000-0000-000000000000}"/>
  <bookViews>
    <workbookView xWindow="-120" yWindow="-16320" windowWidth="29040" windowHeight="15720" tabRatio="904" xr2:uid="{00000000-000D-0000-FFFF-FFFF00000000}"/>
  </bookViews>
  <sheets>
    <sheet name="シートの保護解除" sheetId="135" r:id="rId1"/>
    <sheet name="例①" sheetId="129" r:id="rId2"/>
    <sheet name="例②" sheetId="130" r:id="rId3"/>
    <sheet name="交付申請（維共）" sheetId="120" r:id="rId4"/>
    <sheet name="請求（維共）" sheetId="121" r:id="rId5"/>
    <sheet name="【変更】交付申請（維共）" sheetId="122" r:id="rId6"/>
    <sheet name="【変更】請求（維共）" sheetId="123" r:id="rId7"/>
    <sheet name="交付申請（長）" sheetId="131" r:id="rId8"/>
    <sheet name="請求（長）" sheetId="132" r:id="rId9"/>
    <sheet name="【変更】交付申請（長）" sheetId="133" r:id="rId10"/>
    <sheet name="【変更】請求（長）" sheetId="134" r:id="rId11"/>
    <sheet name="交付申請（みどり加算）【特定事業実施者】" sheetId="136" r:id="rId12"/>
    <sheet name="請求（みどり加算）【特定事業実施者】" sheetId="137" r:id="rId13"/>
  </sheets>
  <definedNames>
    <definedName name="HTML_CodePage" hidden="1">932</definedName>
    <definedName name="HTML_Control" hidden="1">{"'所属表11'!$A$1:$G$77"}</definedName>
    <definedName name="HTML_Description" hidden="1">""</definedName>
    <definedName name="HTML_Email" hidden="1">""</definedName>
    <definedName name="HTML_Header" hidden="1">""</definedName>
    <definedName name="HTML_LastUpdate" hidden="1">"99/06/17"</definedName>
    <definedName name="HTML_LineAfter" hidden="1">FALSE</definedName>
    <definedName name="HTML_LineBefore" hidden="1">FALSE</definedName>
    <definedName name="HTML_Name" hidden="1">"氷上町"</definedName>
    <definedName name="HTML_OBDlg2" hidden="1">TRUE</definedName>
    <definedName name="HTML_OBDlg4" hidden="1">FALSE</definedName>
    <definedName name="HTML_OS" hidden="1">0</definedName>
    <definedName name="HTML_PathFile" hidden="1">"http://gs700s/hikami/hikami3/内線電話.htm"</definedName>
    <definedName name="HTML_Title" hidden="1">"内線電話表"</definedName>
    <definedName name="_xlnm.Print_Area" localSheetId="5">'【変更】交付申請（維共）'!$A$1:$AE$45</definedName>
    <definedName name="_xlnm.Print_Area" localSheetId="9">'【変更】交付申請（長）'!$A$1:$AE$41</definedName>
    <definedName name="_xlnm.Print_Area" localSheetId="6">'【変更】請求（維共）'!$A$1:$AG$58</definedName>
    <definedName name="_xlnm.Print_Area" localSheetId="10">'【変更】請求（長）'!$A$1:$AG$52</definedName>
    <definedName name="_xlnm.Print_Area" localSheetId="11">'交付申請（みどり加算）【特定事業実施者】'!$A$1:$AE$38</definedName>
    <definedName name="_xlnm.Print_Area" localSheetId="3">'交付申請（維共）'!$A$1:$AE$38</definedName>
    <definedName name="_xlnm.Print_Area" localSheetId="7">'交付申請（長）'!$A$1:$AE$36</definedName>
    <definedName name="_xlnm.Print_Area" localSheetId="12">'請求（みどり加算）【特定事業実施者】'!$A$1:$AG$55</definedName>
    <definedName name="_xlnm.Print_Area" localSheetId="4">'請求（維共）'!$A$1:$AG$58</definedName>
    <definedName name="_xlnm.Print_Area" localSheetId="8">'請求（長）'!$A$1:$AG$52</definedName>
    <definedName name="_xlnm.Print_Area" localSheetId="1">例①!$A$1:$AE$38</definedName>
    <definedName name="_xlnm.Print_Area" localSheetId="2">例②!$A$1:$AG$58</definedName>
    <definedName name="会計処理留意事項" hidden="1">{"'所属表11'!$A$1:$G$77"}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30" l="1"/>
  <c r="T9" i="137"/>
  <c r="T13" i="137" s="1"/>
  <c r="L5" i="137" s="1"/>
  <c r="V23" i="137"/>
  <c r="V22" i="137"/>
  <c r="B20" i="137"/>
  <c r="H7" i="137"/>
  <c r="AJ32" i="122" l="1"/>
  <c r="AJ30" i="122"/>
  <c r="AJ30" i="133"/>
  <c r="AI30" i="133"/>
  <c r="AI32" i="122"/>
  <c r="AI30" i="122"/>
  <c r="V20" i="134"/>
  <c r="B7" i="134"/>
  <c r="T8" i="134"/>
  <c r="T8" i="132"/>
  <c r="T10" i="132" s="1"/>
  <c r="L5" i="132" s="1"/>
  <c r="V19" i="134"/>
  <c r="B17" i="134"/>
  <c r="A15" i="133"/>
  <c r="O27" i="120"/>
  <c r="V20" i="132"/>
  <c r="V19" i="132"/>
  <c r="B17" i="132"/>
  <c r="H7" i="132"/>
  <c r="T10" i="134" l="1"/>
  <c r="L5" i="134" s="1"/>
  <c r="V26" i="130"/>
  <c r="V25" i="130"/>
  <c r="T12" i="130"/>
  <c r="T11" i="130"/>
  <c r="T10" i="130"/>
  <c r="H7" i="130"/>
  <c r="O27" i="129"/>
  <c r="A15" i="122"/>
  <c r="T8" i="130" l="1"/>
  <c r="T16" i="130" s="1"/>
  <c r="L5" i="130" s="1"/>
  <c r="O33" i="122"/>
  <c r="O34" i="122"/>
  <c r="AJ34" i="122" l="1"/>
  <c r="AI34" i="122"/>
  <c r="V26" i="123"/>
  <c r="B23" i="123" l="1"/>
  <c r="V25" i="123"/>
  <c r="H7" i="121" l="1"/>
  <c r="B23" i="121"/>
  <c r="V25" i="121"/>
  <c r="V26" i="121"/>
  <c r="B7" i="123" l="1"/>
  <c r="T12" i="123" l="1"/>
  <c r="T11" i="123"/>
  <c r="T10" i="123"/>
  <c r="T12" i="121"/>
  <c r="T11" i="121"/>
  <c r="T10" i="121"/>
  <c r="T8" i="121" l="1"/>
  <c r="T16" i="121" s="1"/>
  <c r="L5" i="121" s="1"/>
  <c r="T8" i="123"/>
  <c r="T16" i="123" s="1"/>
  <c r="L5" i="12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大槻　圭太朗</author>
  </authors>
  <commentList>
    <comment ref="N29" authorId="0" shapeId="0" xr:uid="{8431691C-DF19-499D-B08A-F56668ABDD7B}">
      <text>
        <r>
          <rPr>
            <b/>
            <sz val="12"/>
            <color indexed="81"/>
            <rFont val="MS P ゴシック"/>
            <family val="3"/>
            <charset val="128"/>
          </rPr>
          <t>原則、当該年度の４月１日～３月31日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大槻　圭太朗</author>
  </authors>
  <commentList>
    <comment ref="N29" authorId="0" shapeId="0" xr:uid="{C88738CC-1B9A-443A-AA34-7F00BC07A896}">
      <text>
        <r>
          <rPr>
            <b/>
            <sz val="12"/>
            <color indexed="81"/>
            <rFont val="MS P ゴシック"/>
            <family val="3"/>
            <charset val="128"/>
          </rPr>
          <t>原則、当該年度の４月１日～３月31日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丹波市</author>
    <author>大槻　圭太朗</author>
  </authors>
  <commentList>
    <comment ref="O28" authorId="0" shapeId="0" xr:uid="{250A4575-78F1-4F9D-8044-23726EAF3931}">
      <text>
        <r>
          <rPr>
            <b/>
            <sz val="14"/>
            <color indexed="81"/>
            <rFont val="MS P ゴシック"/>
            <family val="3"/>
            <charset val="128"/>
          </rPr>
          <t>（上段）　変更前の金額を記入
（下段）　変更後の金額を記入</t>
        </r>
      </text>
    </comment>
    <comment ref="N36" authorId="1" shapeId="0" xr:uid="{24897D4A-B653-48AA-B3CE-5BED06336A47}">
      <text>
        <r>
          <rPr>
            <b/>
            <sz val="14"/>
            <color indexed="81"/>
            <rFont val="ＭＳ Ｐゴシック"/>
            <family val="3"/>
            <charset val="128"/>
            <scheme val="minor"/>
          </rPr>
          <t>（上段）　変更前の年月日を記入
（下段）　変更後の年月日を記入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大槻　圭太朗</author>
  </authors>
  <commentList>
    <comment ref="N27" authorId="0" shapeId="0" xr:uid="{E87451B3-45BF-4E5B-AC90-299FCBBBD228}">
      <text>
        <r>
          <rPr>
            <b/>
            <sz val="12"/>
            <color indexed="81"/>
            <rFont val="MS P ゴシック"/>
            <family val="3"/>
            <charset val="128"/>
          </rPr>
          <t>原則、当該年度の４月１日～３月31日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丹波市</author>
    <author>大槻　圭太朗</author>
  </authors>
  <commentList>
    <comment ref="O28" authorId="0" shapeId="0" xr:uid="{1CD6DA28-99AE-40BE-9C80-BA399803E1A7}">
      <text>
        <r>
          <rPr>
            <b/>
            <sz val="14"/>
            <color indexed="81"/>
            <rFont val="MS P ゴシック"/>
            <family val="3"/>
            <charset val="128"/>
          </rPr>
          <t>（上段）　変更前の金額を記入
（下段）　変更後の金額を記入</t>
        </r>
      </text>
    </comment>
    <comment ref="N32" authorId="1" shapeId="0" xr:uid="{29FF3AC7-2FEC-4F0C-B872-46C0604D66DD}">
      <text>
        <r>
          <rPr>
            <b/>
            <sz val="14"/>
            <color indexed="81"/>
            <rFont val="ＭＳ Ｐゴシック"/>
            <family val="3"/>
            <charset val="128"/>
            <scheme val="minor"/>
          </rPr>
          <t>（上段）　変更前の年月日を記入
（下段）　変更後の年月日を記入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大槻　圭太朗</author>
  </authors>
  <commentList>
    <comment ref="N27" authorId="0" shapeId="0" xr:uid="{3796950A-7814-46D1-A8E5-209F751957C6}">
      <text>
        <r>
          <rPr>
            <b/>
            <sz val="12"/>
            <color indexed="81"/>
            <rFont val="MS P ゴシック"/>
            <family val="3"/>
            <charset val="128"/>
          </rPr>
          <t>原則、当該年度の４月１日～３月31日</t>
        </r>
      </text>
    </comment>
  </commentList>
</comments>
</file>

<file path=xl/sharedStrings.xml><?xml version="1.0" encoding="utf-8"?>
<sst xmlns="http://schemas.openxmlformats.org/spreadsheetml/2006/main" count="512" uniqueCount="118">
  <si>
    <t>円</t>
    <rPh sb="0" eb="1">
      <t>エン</t>
    </rPh>
    <phoneticPr fontId="3"/>
  </si>
  <si>
    <t>店</t>
    <rPh sb="0" eb="1">
      <t>ミセ</t>
    </rPh>
    <phoneticPr fontId="3"/>
  </si>
  <si>
    <t>電子メール</t>
    <phoneticPr fontId="3"/>
  </si>
  <si>
    <t>〇〇〇-〇〇〇〇-〇〇〇</t>
    <phoneticPr fontId="3"/>
  </si>
  <si>
    <t>○○○○　@　○○</t>
    <phoneticPr fontId="3"/>
  </si>
  <si>
    <t>様式第１号（第３条関係）</t>
  </si>
  <si>
    <t>記</t>
  </si>
  <si>
    <t>様式第12号（第13条関係）</t>
  </si>
  <si>
    <t>預金種目</t>
  </si>
  <si>
    <t>口座番号</t>
  </si>
  <si>
    <t>口座名義人</t>
  </si>
  <si>
    <t>代表者名</t>
    <phoneticPr fontId="3"/>
  </si>
  <si>
    <t>項　　目</t>
    <rPh sb="0" eb="1">
      <t>コウ</t>
    </rPh>
    <rPh sb="3" eb="4">
      <t>メ</t>
    </rPh>
    <phoneticPr fontId="3"/>
  </si>
  <si>
    <t>電話番号</t>
    <rPh sb="2" eb="4">
      <t>バンゴウ</t>
    </rPh>
    <phoneticPr fontId="3"/>
  </si>
  <si>
    <t>　上記のとおり、補助金を交付されたく、丹波市農業補助金交付要綱第13条第１項の規定により請求します。</t>
    <phoneticPr fontId="3"/>
  </si>
  <si>
    <t>請求者</t>
  </si>
  <si>
    <t>発行責任者</t>
  </si>
  <si>
    <t>担当者</t>
  </si>
  <si>
    <t>氏名</t>
    <rPh sb="0" eb="2">
      <t>シメイ</t>
    </rPh>
    <phoneticPr fontId="3"/>
  </si>
  <si>
    <t>組織名</t>
    <rPh sb="0" eb="2">
      <t>ソシキ</t>
    </rPh>
    <phoneticPr fontId="3"/>
  </si>
  <si>
    <t>農地維持支払</t>
    <rPh sb="0" eb="2">
      <t>ノウチ</t>
    </rPh>
    <rPh sb="2" eb="4">
      <t>イジ</t>
    </rPh>
    <rPh sb="4" eb="6">
      <t>シハライ</t>
    </rPh>
    <phoneticPr fontId="3"/>
  </si>
  <si>
    <t>資源向上支払（共同）</t>
    <rPh sb="0" eb="2">
      <t>シゲン</t>
    </rPh>
    <rPh sb="2" eb="4">
      <t>コウジョウ</t>
    </rPh>
    <rPh sb="4" eb="6">
      <t>シハライ</t>
    </rPh>
    <rPh sb="7" eb="9">
      <t>キョウドウ</t>
    </rPh>
    <phoneticPr fontId="3"/>
  </si>
  <si>
    <t>資源向上支払（長寿命化）</t>
    <rPh sb="0" eb="2">
      <t>シゲン</t>
    </rPh>
    <rPh sb="2" eb="4">
      <t>コウジョウ</t>
    </rPh>
    <rPh sb="4" eb="6">
      <t>シハライ</t>
    </rPh>
    <rPh sb="7" eb="11">
      <t>チョウジュミョウカ</t>
    </rPh>
    <phoneticPr fontId="3"/>
  </si>
  <si>
    <t>合　計</t>
    <rPh sb="0" eb="1">
      <t>ゴウ</t>
    </rPh>
    <rPh sb="2" eb="3">
      <t>ケイ</t>
    </rPh>
    <phoneticPr fontId="3"/>
  </si>
  <si>
    <t>年度 多面的機能支払交付金</t>
    <phoneticPr fontId="3"/>
  </si>
  <si>
    <t>金</t>
    <rPh sb="0" eb="1">
      <t>キン</t>
    </rPh>
    <phoneticPr fontId="3"/>
  </si>
  <si>
    <t>円也</t>
    <rPh sb="0" eb="1">
      <t>エン</t>
    </rPh>
    <rPh sb="1" eb="2">
      <t>ナリ</t>
    </rPh>
    <phoneticPr fontId="3"/>
  </si>
  <si>
    <t>上記金額について、下記の口座へ振り込みください。</t>
    <rPh sb="9" eb="11">
      <t>カキ</t>
    </rPh>
    <phoneticPr fontId="3"/>
  </si>
  <si>
    <t>フリガナ</t>
    <phoneticPr fontId="3"/>
  </si>
  <si>
    <t>銀行</t>
    <rPh sb="0" eb="2">
      <t>ギンコウ</t>
    </rPh>
    <phoneticPr fontId="3"/>
  </si>
  <si>
    <t>金庫</t>
    <rPh sb="0" eb="2">
      <t>キンコ</t>
    </rPh>
    <phoneticPr fontId="3"/>
  </si>
  <si>
    <t>農協</t>
    <rPh sb="0" eb="2">
      <t>ノウキョウ</t>
    </rPh>
    <phoneticPr fontId="3"/>
  </si>
  <si>
    <t>１　普通</t>
    <rPh sb="2" eb="4">
      <t>フツウ</t>
    </rPh>
    <phoneticPr fontId="3"/>
  </si>
  <si>
    <t>２　当座</t>
    <rPh sb="2" eb="4">
      <t>トウザ</t>
    </rPh>
    <phoneticPr fontId="3"/>
  </si>
  <si>
    <t>※メールアドレスがない場合は省略可です。</t>
    <phoneticPr fontId="3"/>
  </si>
  <si>
    <t>年度 多面的機能支払交付金　資源向上支払（長寿命化）</t>
    <phoneticPr fontId="3"/>
  </si>
  <si>
    <t>補助金交付決定額</t>
    <rPh sb="0" eb="3">
      <t>ホジョキン</t>
    </rPh>
    <rPh sb="3" eb="5">
      <t>コウフ</t>
    </rPh>
    <rPh sb="5" eb="7">
      <t>ケッテイ</t>
    </rPh>
    <rPh sb="7" eb="8">
      <t>ガク</t>
    </rPh>
    <phoneticPr fontId="3"/>
  </si>
  <si>
    <t>今回請求額</t>
    <rPh sb="0" eb="2">
      <t>コンカイ</t>
    </rPh>
    <rPh sb="2" eb="4">
      <t>セイキュウ</t>
    </rPh>
    <rPh sb="4" eb="5">
      <t>ガク</t>
    </rPh>
    <phoneticPr fontId="3"/>
  </si>
  <si>
    <t>補　助　金　交　付　申　請　書</t>
    <phoneticPr fontId="3"/>
  </si>
  <si>
    <t>　令和</t>
    <rPh sb="1" eb="3">
      <t>レイワ</t>
    </rPh>
    <phoneticPr fontId="3"/>
  </si>
  <si>
    <t>組織名</t>
    <rPh sb="0" eb="3">
      <t>ソシキメイ</t>
    </rPh>
    <phoneticPr fontId="3"/>
  </si>
  <si>
    <t>農地維持支払</t>
  </si>
  <si>
    <t>農地維持支払</t>
    <rPh sb="0" eb="2">
      <t>ノウチ</t>
    </rPh>
    <rPh sb="2" eb="4">
      <t>イジ</t>
    </rPh>
    <rPh sb="4" eb="6">
      <t>シハラ</t>
    </rPh>
    <phoneticPr fontId="3"/>
  </si>
  <si>
    <t>資源向上支払（共同）</t>
  </si>
  <si>
    <t>資源向上支払（共同）</t>
    <phoneticPr fontId="3"/>
  </si>
  <si>
    <t>既受領額</t>
    <phoneticPr fontId="3"/>
  </si>
  <si>
    <t>記号</t>
    <phoneticPr fontId="3"/>
  </si>
  <si>
    <t>（６ケタ目がある場合は※に記入）</t>
    <phoneticPr fontId="3"/>
  </si>
  <si>
    <t>ゆうちょ銀行</t>
    <rPh sb="4" eb="6">
      <t>ギンコウ</t>
    </rPh>
    <phoneticPr fontId="3"/>
  </si>
  <si>
    <t>番号</t>
    <rPh sb="0" eb="2">
      <t>バンゴウ</t>
    </rPh>
    <phoneticPr fontId="3"/>
  </si>
  <si>
    <t>金融機関名</t>
    <phoneticPr fontId="3"/>
  </si>
  <si>
    <t>※代表者名を記入いただいた横に押印される場合、発行責任者及び担当者欄は記入不要です。</t>
    <rPh sb="15" eb="17">
      <t>オウイン</t>
    </rPh>
    <rPh sb="23" eb="25">
      <t>ハッコウ</t>
    </rPh>
    <rPh sb="25" eb="28">
      <t>セキニンシャ</t>
    </rPh>
    <rPh sb="28" eb="29">
      <t>オヨ</t>
    </rPh>
    <rPh sb="30" eb="33">
      <t>タントウシャ</t>
    </rPh>
    <rPh sb="33" eb="34">
      <t>ラン</t>
    </rPh>
    <phoneticPr fontId="3"/>
  </si>
  <si>
    <t>補　助　金　請　求　書</t>
    <phoneticPr fontId="3"/>
  </si>
  <si>
    <t>金融機関（ゆうちょ銀行以外）</t>
    <rPh sb="9" eb="11">
      <t>ギンコウ</t>
    </rPh>
    <rPh sb="11" eb="13">
      <t>イガイ</t>
    </rPh>
    <phoneticPr fontId="3"/>
  </si>
  <si>
    <t>右詰めでご記入ください</t>
    <rPh sb="0" eb="1">
      <t>ミギ</t>
    </rPh>
    <phoneticPr fontId="3"/>
  </si>
  <si>
    <t>令和○年○月○日</t>
    <phoneticPr fontId="3"/>
  </si>
  <si>
    <t>交付申請額</t>
    <rPh sb="0" eb="2">
      <t>コウフ</t>
    </rPh>
    <rPh sb="2" eb="4">
      <t>シンセイ</t>
    </rPh>
    <rPh sb="4" eb="5">
      <t>ガク</t>
    </rPh>
    <phoneticPr fontId="3"/>
  </si>
  <si>
    <t>丹波市長　●●　●●●　様</t>
    <phoneticPr fontId="3"/>
  </si>
  <si>
    <t>令和　年　月　日</t>
    <rPh sb="0" eb="2">
      <t>レイワ</t>
    </rPh>
    <rPh sb="3" eb="4">
      <t>ネン</t>
    </rPh>
    <rPh sb="5" eb="6">
      <t>ガツ</t>
    </rPh>
    <rPh sb="7" eb="8">
      <t>ヒ</t>
    </rPh>
    <phoneticPr fontId="3"/>
  </si>
  <si>
    <t>農業補助金交付要綱第３条の規定により申請します。</t>
    <phoneticPr fontId="3"/>
  </si>
  <si>
    <t>丹波市長　　様</t>
    <phoneticPr fontId="3"/>
  </si>
  <si>
    <t>　ただし、令和</t>
    <phoneticPr fontId="3"/>
  </si>
  <si>
    <t>令和　年　月　日</t>
    <phoneticPr fontId="3"/>
  </si>
  <si>
    <t>交付決定日</t>
    <rPh sb="0" eb="5">
      <t>コウフケッテイビ</t>
    </rPh>
    <phoneticPr fontId="3"/>
  </si>
  <si>
    <t>↓入力してください</t>
    <phoneticPr fontId="3"/>
  </si>
  <si>
    <t>号</t>
    <rPh sb="0" eb="1">
      <t>ゴウ</t>
    </rPh>
    <phoneticPr fontId="3"/>
  </si>
  <si>
    <t>丹農振第</t>
    <rPh sb="0" eb="1">
      <t>タン</t>
    </rPh>
    <rPh sb="1" eb="2">
      <t>ノウ</t>
    </rPh>
    <rPh sb="3" eb="4">
      <t>ダイ</t>
    </rPh>
    <phoneticPr fontId="3"/>
  </si>
  <si>
    <t>○○○第</t>
    <rPh sb="3" eb="4">
      <t>ダイ</t>
    </rPh>
    <phoneticPr fontId="3"/>
  </si>
  <si>
    <t>↓記載例</t>
    <rPh sb="1" eb="4">
      <t>キサイレイ</t>
    </rPh>
    <phoneticPr fontId="3"/>
  </si>
  <si>
    <t>１　変更の理由</t>
    <rPh sb="2" eb="4">
      <t>ヘンコウ</t>
    </rPh>
    <rPh sb="5" eb="7">
      <t>リユウ</t>
    </rPh>
    <phoneticPr fontId="3"/>
  </si>
  <si>
    <r>
      <rPr>
        <sz val="8"/>
        <color rgb="FF000000"/>
        <rFont val="ＭＳ 明朝"/>
        <family val="1"/>
        <charset val="128"/>
      </rPr>
      <t xml:space="preserve"> </t>
    </r>
    <r>
      <rPr>
        <sz val="12"/>
        <color rgb="FF000000"/>
        <rFont val="ＭＳ 明朝"/>
        <family val="1"/>
        <charset val="128"/>
      </rPr>
      <t>年度において、多面的機能支払交付金事業における認定された活</t>
    </r>
    <rPh sb="24" eb="26">
      <t>ニンテイ</t>
    </rPh>
    <rPh sb="29" eb="30">
      <t>カツ</t>
    </rPh>
    <phoneticPr fontId="3"/>
  </si>
  <si>
    <t>交付決定通知番号</t>
    <rPh sb="0" eb="2">
      <t>コウフ</t>
    </rPh>
    <rPh sb="2" eb="4">
      <t>ケッテイ</t>
    </rPh>
    <rPh sb="4" eb="6">
      <t>ツウチ</t>
    </rPh>
    <rPh sb="6" eb="8">
      <t>バンゴウ</t>
    </rPh>
    <phoneticPr fontId="3"/>
  </si>
  <si>
    <t>●</t>
    <phoneticPr fontId="3"/>
  </si>
  <si>
    <t>記</t>
    <phoneticPr fontId="3"/>
  </si>
  <si>
    <t>様式第７号（規則第８条関係）</t>
    <phoneticPr fontId="3"/>
  </si>
  <si>
    <t>補助金変更交付申請書</t>
    <phoneticPr fontId="3"/>
  </si>
  <si>
    <t>３　事業の着手予定年月日</t>
    <rPh sb="2" eb="4">
      <t>ジギョウ</t>
    </rPh>
    <rPh sb="5" eb="7">
      <t>チャクシュ</t>
    </rPh>
    <rPh sb="7" eb="9">
      <t>ヨテイ</t>
    </rPh>
    <rPh sb="9" eb="12">
      <t>ネンガッピ</t>
    </rPh>
    <phoneticPr fontId="3"/>
  </si>
  <si>
    <t>　　事業の完了予定年月日</t>
    <rPh sb="2" eb="4">
      <t>ジギョウ</t>
    </rPh>
    <rPh sb="5" eb="7">
      <t>カンリョウ</t>
    </rPh>
    <rPh sb="7" eb="9">
      <t>ヨテイ</t>
    </rPh>
    <rPh sb="9" eb="12">
      <t>ネンガッピ</t>
    </rPh>
    <phoneticPr fontId="3"/>
  </si>
  <si>
    <t>２　事業の着手予定年月日</t>
    <rPh sb="2" eb="4">
      <t>ジギョウ</t>
    </rPh>
    <rPh sb="5" eb="7">
      <t>チャクシュ</t>
    </rPh>
    <rPh sb="7" eb="9">
      <t>ヨテイ</t>
    </rPh>
    <rPh sb="9" eb="12">
      <t>ネンガッピ</t>
    </rPh>
    <phoneticPr fontId="3"/>
  </si>
  <si>
    <t>３　添　付　書　類</t>
    <phoneticPr fontId="3"/>
  </si>
  <si>
    <t>１　事業の内容及び経費の区分</t>
    <rPh sb="2" eb="4">
      <t>ジギョウ</t>
    </rPh>
    <rPh sb="5" eb="7">
      <t>ナイヨウ</t>
    </rPh>
    <rPh sb="7" eb="8">
      <t>オヨ</t>
    </rPh>
    <rPh sb="9" eb="11">
      <t>ケイヒ</t>
    </rPh>
    <rPh sb="12" eb="14">
      <t>クブン</t>
    </rPh>
    <phoneticPr fontId="3"/>
  </si>
  <si>
    <t>年　月　日</t>
    <rPh sb="0" eb="1">
      <t>ネン</t>
    </rPh>
    <rPh sb="2" eb="3">
      <t>ガツ</t>
    </rPh>
    <rPh sb="4" eb="5">
      <t>ヒ</t>
    </rPh>
    <phoneticPr fontId="3"/>
  </si>
  <si>
    <t>令和○年４月１日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</si>
  <si>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令和○年３月31日</t>
    <rPh sb="0" eb="2">
      <t>レイワ</t>
    </rPh>
    <rPh sb="3" eb="4">
      <t>ネン</t>
    </rPh>
    <rPh sb="5" eb="6">
      <t>ガツ</t>
    </rPh>
    <rPh sb="8" eb="9">
      <t>ニチ</t>
    </rPh>
    <phoneticPr fontId="3"/>
  </si>
  <si>
    <t>（注）変更前を上段に（　）書き、変更後を下段に記入する。</t>
    <phoneticPr fontId="3"/>
  </si>
  <si>
    <t>　　　代表者名の横に組織印を押印する場合、電話番号と電子メールは記入不要。</t>
    <rPh sb="6" eb="7">
      <t>メイ</t>
    </rPh>
    <rPh sb="10" eb="12">
      <t>ソシキ</t>
    </rPh>
    <rPh sb="12" eb="13">
      <t>イン</t>
    </rPh>
    <phoneticPr fontId="3"/>
  </si>
  <si>
    <t>　　　メールアドレスがない場合、電子メールは省略可。</t>
    <phoneticPr fontId="3"/>
  </si>
  <si>
    <t>（注）代表者名の横に組織印を押印する場合、電話番号と電子メールは記入不要。</t>
    <rPh sb="1" eb="2">
      <t>チュウ</t>
    </rPh>
    <rPh sb="3" eb="6">
      <t>ダイヒョウシャ</t>
    </rPh>
    <phoneticPr fontId="3"/>
  </si>
  <si>
    <t>別紙活動計画書及び交付申請額内訳のとおり</t>
    <rPh sb="0" eb="2">
      <t>ベッシ</t>
    </rPh>
    <rPh sb="2" eb="4">
      <t>カツドウ</t>
    </rPh>
    <rPh sb="4" eb="7">
      <t>ケイカクショ</t>
    </rPh>
    <rPh sb="7" eb="8">
      <t>オヨ</t>
    </rPh>
    <rPh sb="9" eb="11">
      <t>コウフ</t>
    </rPh>
    <rPh sb="11" eb="13">
      <t>シンセイ</t>
    </rPh>
    <rPh sb="13" eb="14">
      <t>ガク</t>
    </rPh>
    <rPh sb="14" eb="16">
      <t>ウチワケ</t>
    </rPh>
    <phoneticPr fontId="3"/>
  </si>
  <si>
    <t>交付申請額内訳</t>
    <rPh sb="0" eb="2">
      <t>コウフ</t>
    </rPh>
    <rPh sb="2" eb="4">
      <t>シンセイ</t>
    </rPh>
    <rPh sb="4" eb="5">
      <t>ガク</t>
    </rPh>
    <rPh sb="5" eb="7">
      <t>ウチワケ</t>
    </rPh>
    <phoneticPr fontId="3"/>
  </si>
  <si>
    <t>農地維持支払</t>
    <rPh sb="0" eb="4">
      <t>ノウチイジ</t>
    </rPh>
    <rPh sb="4" eb="6">
      <t>シハラ</t>
    </rPh>
    <phoneticPr fontId="3"/>
  </si>
  <si>
    <t>２　事業の内容及び経費区分</t>
    <rPh sb="2" eb="4">
      <t>ジギョウ</t>
    </rPh>
    <rPh sb="5" eb="7">
      <t>ナイヨウ</t>
    </rPh>
    <rPh sb="7" eb="8">
      <t>オヨ</t>
    </rPh>
    <rPh sb="9" eb="11">
      <t>ケイヒ</t>
    </rPh>
    <rPh sb="11" eb="13">
      <t>クブン</t>
    </rPh>
    <phoneticPr fontId="3"/>
  </si>
  <si>
    <t>動計画書に基づき活動を実施するにあたり、下記補助金額を交付願いたく丹波市</t>
    <rPh sb="11" eb="13">
      <t>ジッシ</t>
    </rPh>
    <rPh sb="20" eb="22">
      <t>カキ</t>
    </rPh>
    <rPh sb="22" eb="24">
      <t>ホジョ</t>
    </rPh>
    <rPh sb="24" eb="26">
      <t>キンガク</t>
    </rPh>
    <rPh sb="27" eb="29">
      <t>コウフ</t>
    </rPh>
    <rPh sb="29" eb="30">
      <t>ネガ</t>
    </rPh>
    <rPh sb="33" eb="34">
      <t>タン</t>
    </rPh>
    <phoneticPr fontId="3"/>
  </si>
  <si>
    <t>　　　　</t>
    <phoneticPr fontId="3"/>
  </si>
  <si>
    <t>年　月　日</t>
    <phoneticPr fontId="3"/>
  </si>
  <si>
    <t>年　月　日</t>
    <rPh sb="0" eb="1">
      <t>ネン</t>
    </rPh>
    <rPh sb="2" eb="3">
      <t>ツキ</t>
    </rPh>
    <phoneticPr fontId="3"/>
  </si>
  <si>
    <t>代表　多面 太郎</t>
    <phoneticPr fontId="3"/>
  </si>
  <si>
    <t>〇〇〇-〇〇〇〇-〇〇〇</t>
  </si>
  <si>
    <t>○○○○　@　○○</t>
  </si>
  <si>
    <t>令和○年3月31日</t>
    <phoneticPr fontId="3"/>
  </si>
  <si>
    <t>令和○年4月1日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</si>
  <si>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多面　太郎</t>
  </si>
  <si>
    <t>多面　二郎</t>
  </si>
  <si>
    <t>△△△-△△△△-△△△</t>
  </si>
  <si>
    <t>△△△△　@　△△△</t>
  </si>
  <si>
    <t>丹波ひかみ</t>
  </si>
  <si>
    <t>（参考）別紙活動計画書及び交付申請額内訳のとおり</t>
    <rPh sb="1" eb="3">
      <t>サンコウ</t>
    </rPh>
    <rPh sb="4" eb="6">
      <t>ベッシ</t>
    </rPh>
    <rPh sb="6" eb="8">
      <t>カツドウ</t>
    </rPh>
    <rPh sb="8" eb="11">
      <t>ケイカクショ</t>
    </rPh>
    <rPh sb="11" eb="12">
      <t>オヨ</t>
    </rPh>
    <rPh sb="13" eb="15">
      <t>コウフ</t>
    </rPh>
    <rPh sb="15" eb="17">
      <t>シンセイ</t>
    </rPh>
    <rPh sb="17" eb="18">
      <t>ガク</t>
    </rPh>
    <rPh sb="18" eb="20">
      <t>ウチワケ</t>
    </rPh>
    <phoneticPr fontId="3"/>
  </si>
  <si>
    <t>農地維持</t>
    <rPh sb="0" eb="4">
      <t>ノウチイジ</t>
    </rPh>
    <phoneticPr fontId="3"/>
  </si>
  <si>
    <t>合計</t>
    <rPh sb="0" eb="2">
      <t>ゴウケイ</t>
    </rPh>
    <phoneticPr fontId="3"/>
  </si>
  <si>
    <t>校閲タブを選択し、「シートの保護を解除」を選択。</t>
    <rPh sb="0" eb="2">
      <t>コウエツ</t>
    </rPh>
    <rPh sb="5" eb="7">
      <t>センタク</t>
    </rPh>
    <rPh sb="14" eb="16">
      <t>ホゴ</t>
    </rPh>
    <rPh sb="17" eb="19">
      <t>カイジョ</t>
    </rPh>
    <rPh sb="21" eb="23">
      <t>センタク</t>
    </rPh>
    <phoneticPr fontId="3"/>
  </si>
  <si>
    <t>このExcel様式では、基本的に変更されることが想定されないセルにおいて、セルのロックが掛けられています。</t>
    <rPh sb="7" eb="9">
      <t>ヨウシキ</t>
    </rPh>
    <rPh sb="12" eb="15">
      <t>キホンテキ</t>
    </rPh>
    <rPh sb="16" eb="18">
      <t>ヘンコウ</t>
    </rPh>
    <rPh sb="24" eb="26">
      <t>ソウテイ</t>
    </rPh>
    <rPh sb="44" eb="45">
      <t>カ</t>
    </rPh>
    <phoneticPr fontId="3"/>
  </si>
  <si>
    <r>
      <t xml:space="preserve">資源向上支払（共同）
</t>
    </r>
    <r>
      <rPr>
        <sz val="11"/>
        <color rgb="FF000000"/>
        <rFont val="ＭＳ Ｐ明朝"/>
        <family val="1"/>
        <charset val="128"/>
      </rPr>
      <t>※環境負荷低減の取組への支援
（みどり加算）</t>
    </r>
    <phoneticPr fontId="3"/>
  </si>
  <si>
    <t>　　　　　〔資源向上支払（共同）※環境負荷低減の取組への支援（みどり加算）〕</t>
    <phoneticPr fontId="3"/>
  </si>
  <si>
    <t>内容の変更や行の挿入、セル幅の変更等を行いたい場合には、以下のとおり作業をお願いします。</t>
    <rPh sb="0" eb="2">
      <t>ナイヨウ</t>
    </rPh>
    <rPh sb="3" eb="5">
      <t>ヘンコウ</t>
    </rPh>
    <rPh sb="6" eb="7">
      <t>ギョウ</t>
    </rPh>
    <rPh sb="8" eb="10">
      <t>ソウニュウ</t>
    </rPh>
    <rPh sb="13" eb="14">
      <t>ハバ</t>
    </rPh>
    <rPh sb="15" eb="17">
      <t>ヘンコウ</t>
    </rPh>
    <rPh sb="17" eb="18">
      <t>ナド</t>
    </rPh>
    <rPh sb="19" eb="20">
      <t>オコナ</t>
    </rPh>
    <rPh sb="23" eb="25">
      <t>バアイ</t>
    </rPh>
    <rPh sb="28" eb="30">
      <t>イカ</t>
    </rPh>
    <rPh sb="34" eb="36">
      <t>サギョウ</t>
    </rPh>
    <rPh sb="38" eb="39">
      <t>ネガ</t>
    </rPh>
    <phoneticPr fontId="3"/>
  </si>
  <si>
    <t>○○○○地区環境保全会</t>
    <phoneticPr fontId="3"/>
  </si>
  <si>
    <t>マルマルチクカンキョウホゼンカイ　ダイヒョウ　タメン　タロウ</t>
    <phoneticPr fontId="3"/>
  </si>
  <si>
    <t>○○○○地区環境保全会　代表　多面 太郎</t>
    <phoneticPr fontId="3"/>
  </si>
  <si>
    <t>柏原支</t>
    <rPh sb="2" eb="3">
      <t>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</si>
</sst>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#,##0_);[Red]\(#,##0\)"/>
    <numFmt numFmtId="178" formatCode="[$-411]ggge&quot;年&quot;m&quot;月&quot;d&quot;日&quot;;@"/>
    <numFmt numFmtId="179" formatCode="0_);[Red]\(0\)"/>
    <numFmt numFmtId="180" formatCode="#,##0;[Red]#,##0"/>
    <numFmt numFmtId="181" formatCode="\(#,##0&quot;  円&quot;\)\ \ "/>
    <numFmt numFmtId="182" formatCode="[$]\(ggge&quot;年&quot;m&quot;月&quot;d&quot;日&quot;\);@" x16r2:formatCode16="[$-ja-JP-x-gannen]\(ggge&quot;年&quot;m&quot;月&quot;d&quot;日&quot;\);@"/>
  </numFmts>
  <fonts count="7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1"/>
      <color rgb="FF006100"/>
      <name val="ＭＳ Ｐゴシック"/>
      <family val="3"/>
      <charset val="128"/>
      <scheme val="minor"/>
    </font>
    <font>
      <sz val="12"/>
      <color rgb="FF00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sz val="12"/>
      <color indexed="9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2"/>
      <name val="ＭＳ Ｐ明朝"/>
      <family val="1"/>
      <charset val="128"/>
    </font>
    <font>
      <sz val="14"/>
      <color rgb="FF000000"/>
      <name val="ＭＳ 明朝"/>
      <family val="1"/>
      <charset val="128"/>
    </font>
    <font>
      <b/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6"/>
      <color rgb="FF000000"/>
      <name val="ＭＳ 明朝"/>
      <family val="1"/>
      <charset val="128"/>
    </font>
    <font>
      <sz val="14"/>
      <color indexed="8"/>
      <name val="ＭＳ Ｐ明朝"/>
      <family val="1"/>
      <charset val="128"/>
    </font>
    <font>
      <sz val="14"/>
      <name val="ＭＳ Ｐ明朝"/>
      <family val="1"/>
      <charset val="128"/>
    </font>
    <font>
      <sz val="11"/>
      <color rgb="FF000000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8"/>
      <color rgb="FF000000"/>
      <name val="ＭＳ 明朝"/>
      <family val="1"/>
      <charset val="128"/>
    </font>
    <font>
      <b/>
      <sz val="12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4"/>
      <color indexed="81"/>
      <name val="MS P ゴシック"/>
      <family val="3"/>
      <charset val="128"/>
    </font>
    <font>
      <b/>
      <sz val="12"/>
      <color rgb="FF0033CC"/>
      <name val="ＭＳ Ｐゴシック"/>
      <family val="3"/>
      <charset val="128"/>
    </font>
    <font>
      <sz val="12"/>
      <color rgb="FF0033CC"/>
      <name val="ＭＳ Ｐゴシック"/>
      <family val="3"/>
      <charset val="128"/>
    </font>
    <font>
      <b/>
      <sz val="12"/>
      <color indexed="81"/>
      <name val="MS P ゴシック"/>
      <family val="3"/>
      <charset val="128"/>
    </font>
    <font>
      <b/>
      <sz val="14"/>
      <color indexed="81"/>
      <name val="ＭＳ Ｐゴシック"/>
      <family val="3"/>
      <charset val="128"/>
      <scheme val="minor"/>
    </font>
    <font>
      <sz val="12"/>
      <name val="Meiryo UI"/>
      <family val="3"/>
      <charset val="128"/>
    </font>
    <font>
      <sz val="11"/>
      <color rgb="FF000000"/>
      <name val="ＭＳ Ｐ明朝"/>
      <family val="1"/>
      <charset val="128"/>
    </font>
  </fonts>
  <fills count="5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thick">
        <color indexed="64"/>
      </bottom>
      <diagonal/>
    </border>
    <border>
      <left/>
      <right/>
      <top style="dotted">
        <color auto="1"/>
      </top>
      <bottom style="thick">
        <color indexed="64"/>
      </bottom>
      <diagonal/>
    </border>
    <border>
      <left/>
      <right style="dotted">
        <color auto="1"/>
      </right>
      <top style="dotted">
        <color auto="1"/>
      </top>
      <bottom style="thick">
        <color indexed="64"/>
      </bottom>
      <diagonal/>
    </border>
    <border>
      <left style="dotted">
        <color auto="1"/>
      </left>
      <right/>
      <top style="dotted">
        <color auto="1"/>
      </top>
      <bottom style="thin">
        <color indexed="64"/>
      </bottom>
      <diagonal/>
    </border>
    <border>
      <left/>
      <right/>
      <top style="dotted">
        <color auto="1"/>
      </top>
      <bottom style="thin">
        <color indexed="64"/>
      </bottom>
      <diagonal/>
    </border>
    <border>
      <left/>
      <right style="dotted">
        <color auto="1"/>
      </right>
      <top style="dotted">
        <color auto="1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auto="1"/>
      </bottom>
      <diagonal/>
    </border>
    <border>
      <left/>
      <right/>
      <top style="thin">
        <color indexed="64"/>
      </top>
      <bottom style="thick">
        <color auto="1"/>
      </bottom>
      <diagonal/>
    </border>
    <border>
      <left/>
      <right style="thick">
        <color auto="1"/>
      </right>
      <top style="thin">
        <color indexed="64"/>
      </top>
      <bottom style="thick">
        <color auto="1"/>
      </bottom>
      <diagonal/>
    </border>
  </borders>
  <cellStyleXfs count="153">
    <xf numFmtId="0" fontId="0" fillId="0" borderId="0">
      <alignment vertical="center"/>
    </xf>
    <xf numFmtId="0" fontId="24" fillId="24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7" fillId="48" borderId="23" applyNumberFormat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0" fontId="2" fillId="22" borderId="24" applyNumberFormat="0" applyFont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31" fillId="51" borderId="26" applyNumberFormat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33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36" fillId="0" borderId="29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38" fillId="51" borderId="31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0" fillId="7" borderId="26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33" fillId="0" borderId="0"/>
    <xf numFmtId="0" fontId="2" fillId="0" borderId="0"/>
    <xf numFmtId="0" fontId="5" fillId="0" borderId="0">
      <alignment vertical="center"/>
    </xf>
    <xf numFmtId="0" fontId="2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4" fillId="0" borderId="0">
      <alignment vertical="center"/>
    </xf>
    <xf numFmtId="0" fontId="1" fillId="0" borderId="0"/>
    <xf numFmtId="0" fontId="2" fillId="0" borderId="0"/>
    <xf numFmtId="0" fontId="1" fillId="0" borderId="0">
      <alignment vertical="center"/>
    </xf>
    <xf numFmtId="0" fontId="33" fillId="0" borderId="0">
      <alignment vertical="center"/>
    </xf>
    <xf numFmtId="0" fontId="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3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" fillId="0" borderId="0"/>
    <xf numFmtId="0" fontId="2" fillId="0" borderId="0"/>
    <xf numFmtId="0" fontId="2" fillId="0" borderId="0"/>
    <xf numFmtId="0" fontId="24" fillId="0" borderId="0">
      <alignment vertical="center"/>
    </xf>
    <xf numFmtId="0" fontId="24" fillId="0" borderId="0">
      <alignment vertical="center"/>
    </xf>
    <xf numFmtId="0" fontId="2" fillId="0" borderId="0"/>
    <xf numFmtId="0" fontId="2" fillId="0" borderId="0"/>
    <xf numFmtId="0" fontId="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" fillId="0" borderId="0">
      <alignment vertical="center"/>
    </xf>
    <xf numFmtId="0" fontId="33" fillId="0" borderId="0">
      <alignment vertical="center"/>
    </xf>
    <xf numFmtId="0" fontId="1" fillId="0" borderId="0">
      <alignment vertical="center"/>
    </xf>
    <xf numFmtId="0" fontId="2" fillId="0" borderId="0"/>
    <xf numFmtId="0" fontId="33" fillId="0" borderId="0">
      <alignment vertical="center"/>
    </xf>
    <xf numFmtId="0" fontId="24" fillId="0" borderId="0">
      <alignment vertical="center"/>
    </xf>
    <xf numFmtId="0" fontId="33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" fillId="0" borderId="0"/>
    <xf numFmtId="0" fontId="2" fillId="0" borderId="0"/>
    <xf numFmtId="0" fontId="41" fillId="0" borderId="0">
      <alignment vertical="center"/>
    </xf>
    <xf numFmtId="0" fontId="2" fillId="0" borderId="0"/>
    <xf numFmtId="0" fontId="2" fillId="0" borderId="0"/>
    <xf numFmtId="0" fontId="42" fillId="52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</cellStyleXfs>
  <cellXfs count="264">
    <xf numFmtId="0" fontId="0" fillId="0" borderId="0" xfId="0">
      <alignment vertical="center"/>
    </xf>
    <xf numFmtId="0" fontId="43" fillId="0" borderId="0" xfId="0" applyFont="1" applyAlignment="1">
      <alignment horizontal="right" vertical="center" wrapText="1"/>
    </xf>
    <xf numFmtId="0" fontId="43" fillId="0" borderId="0" xfId="0" applyFont="1" applyAlignment="1">
      <alignment horizontal="justify" vertical="center"/>
    </xf>
    <xf numFmtId="0" fontId="43" fillId="0" borderId="0" xfId="0" applyFont="1">
      <alignment vertical="center"/>
    </xf>
    <xf numFmtId="0" fontId="44" fillId="0" borderId="0" xfId="0" applyFont="1">
      <alignment vertical="center"/>
    </xf>
    <xf numFmtId="0" fontId="43" fillId="0" borderId="0" xfId="0" applyFont="1" applyAlignment="1">
      <alignment horizontal="justify" vertical="center" shrinkToFit="1"/>
    </xf>
    <xf numFmtId="0" fontId="43" fillId="0" borderId="0" xfId="0" applyFont="1" applyAlignment="1">
      <alignment vertical="center" shrinkToFit="1"/>
    </xf>
    <xf numFmtId="0" fontId="43" fillId="0" borderId="0" xfId="0" applyFont="1" applyAlignment="1">
      <alignment horizontal="right" vertical="center" shrinkToFit="1"/>
    </xf>
    <xf numFmtId="0" fontId="21" fillId="0" borderId="0" xfId="0" applyFont="1" applyAlignment="1">
      <alignment vertical="center" wrapText="1"/>
    </xf>
    <xf numFmtId="0" fontId="21" fillId="0" borderId="0" xfId="0" applyFont="1">
      <alignment vertical="center"/>
    </xf>
    <xf numFmtId="0" fontId="22" fillId="0" borderId="0" xfId="0" applyFont="1" applyAlignment="1">
      <alignment vertical="center" shrinkToFit="1"/>
    </xf>
    <xf numFmtId="0" fontId="45" fillId="0" borderId="0" xfId="99" applyFont="1" applyAlignment="1">
      <alignment vertical="center" textRotation="255"/>
    </xf>
    <xf numFmtId="0" fontId="46" fillId="0" borderId="0" xfId="99" applyFont="1" applyAlignment="1">
      <alignment vertical="center" textRotation="255"/>
    </xf>
    <xf numFmtId="0" fontId="43" fillId="0" borderId="0" xfId="0" applyFont="1" applyAlignment="1">
      <alignment vertical="top" wrapText="1"/>
    </xf>
    <xf numFmtId="0" fontId="44" fillId="0" borderId="0" xfId="0" applyFont="1" applyAlignment="1">
      <alignment horizontal="justify" vertical="center" shrinkToFit="1"/>
    </xf>
    <xf numFmtId="0" fontId="43" fillId="53" borderId="12" xfId="0" applyFont="1" applyFill="1" applyBorder="1" applyAlignment="1">
      <alignment vertical="center" shrinkToFit="1"/>
    </xf>
    <xf numFmtId="0" fontId="43" fillId="53" borderId="18" xfId="0" applyFont="1" applyFill="1" applyBorder="1" applyAlignment="1">
      <alignment vertical="center" shrinkToFit="1"/>
    </xf>
    <xf numFmtId="0" fontId="43" fillId="53" borderId="14" xfId="0" applyFont="1" applyFill="1" applyBorder="1" applyAlignment="1">
      <alignment vertical="center" shrinkToFit="1"/>
    </xf>
    <xf numFmtId="0" fontId="43" fillId="53" borderId="11" xfId="0" applyFont="1" applyFill="1" applyBorder="1" applyAlignment="1">
      <alignment vertical="center" shrinkToFit="1"/>
    </xf>
    <xf numFmtId="0" fontId="43" fillId="53" borderId="15" xfId="0" applyFont="1" applyFill="1" applyBorder="1" applyAlignment="1">
      <alignment vertical="center" shrinkToFit="1"/>
    </xf>
    <xf numFmtId="0" fontId="43" fillId="53" borderId="17" xfId="0" applyFont="1" applyFill="1" applyBorder="1" applyAlignment="1">
      <alignment vertical="center" shrinkToFit="1"/>
    </xf>
    <xf numFmtId="0" fontId="49" fillId="0" borderId="0" xfId="0" applyFont="1">
      <alignment vertical="center"/>
    </xf>
    <xf numFmtId="0" fontId="43" fillId="0" borderId="0" xfId="0" applyFont="1" applyAlignment="1">
      <alignment horizontal="left" vertical="top" wrapText="1"/>
    </xf>
    <xf numFmtId="0" fontId="50" fillId="0" borderId="0" xfId="0" applyFont="1">
      <alignment vertical="center"/>
    </xf>
    <xf numFmtId="0" fontId="44" fillId="0" borderId="0" xfId="0" applyFont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3" fillId="0" borderId="18" xfId="0" applyFont="1" applyBorder="1" applyAlignment="1">
      <alignment horizontal="center" vertical="center"/>
    </xf>
    <xf numFmtId="0" fontId="43" fillId="0" borderId="11" xfId="0" applyFont="1" applyBorder="1" applyAlignment="1">
      <alignment horizontal="left" vertical="center"/>
    </xf>
    <xf numFmtId="0" fontId="43" fillId="0" borderId="11" xfId="0" applyFont="1" applyBorder="1" applyAlignment="1">
      <alignment horizontal="center" vertical="center"/>
    </xf>
    <xf numFmtId="0" fontId="22" fillId="0" borderId="0" xfId="0" applyFont="1">
      <alignment vertical="center"/>
    </xf>
    <xf numFmtId="0" fontId="22" fillId="0" borderId="10" xfId="0" applyFont="1" applyBorder="1" applyAlignment="1">
      <alignment vertical="center" shrinkToFit="1"/>
    </xf>
    <xf numFmtId="0" fontId="56" fillId="0" borderId="0" xfId="0" applyFont="1">
      <alignment vertical="center"/>
    </xf>
    <xf numFmtId="0" fontId="58" fillId="0" borderId="0" xfId="0" applyFont="1">
      <alignment vertical="center"/>
    </xf>
    <xf numFmtId="0" fontId="22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left" vertical="center"/>
    </xf>
    <xf numFmtId="176" fontId="43" fillId="0" borderId="0" xfId="0" applyNumberFormat="1" applyFont="1" applyAlignment="1">
      <alignment vertical="top"/>
    </xf>
    <xf numFmtId="180" fontId="43" fillId="0" borderId="0" xfId="0" applyNumberFormat="1" applyFont="1" applyAlignment="1">
      <alignment vertical="top"/>
    </xf>
    <xf numFmtId="0" fontId="66" fillId="0" borderId="46" xfId="0" applyFont="1" applyBorder="1" applyAlignment="1">
      <alignment horizontal="center" vertical="center"/>
    </xf>
    <xf numFmtId="179" fontId="65" fillId="0" borderId="44" xfId="0" quotePrefix="1" applyNumberFormat="1" applyFont="1" applyBorder="1" applyAlignment="1">
      <alignment horizontal="center" vertical="center" shrinkToFit="1"/>
    </xf>
    <xf numFmtId="0" fontId="66" fillId="0" borderId="45" xfId="0" applyFont="1" applyBorder="1" applyAlignment="1">
      <alignment horizontal="center" vertical="center"/>
    </xf>
    <xf numFmtId="0" fontId="66" fillId="0" borderId="47" xfId="0" applyFont="1" applyBorder="1">
      <alignment vertical="center"/>
    </xf>
    <xf numFmtId="179" fontId="65" fillId="0" borderId="42" xfId="0" quotePrefix="1" applyNumberFormat="1" applyFont="1" applyBorder="1" applyAlignment="1">
      <alignment vertical="center" shrinkToFit="1"/>
    </xf>
    <xf numFmtId="0" fontId="66" fillId="0" borderId="43" xfId="0" applyFont="1" applyBorder="1">
      <alignment vertical="center"/>
    </xf>
    <xf numFmtId="3" fontId="22" fillId="0" borderId="0" xfId="99" applyNumberFormat="1" applyFont="1" applyAlignment="1">
      <alignment vertical="center" shrinkToFit="1"/>
    </xf>
    <xf numFmtId="0" fontId="63" fillId="53" borderId="57" xfId="0" applyFont="1" applyFill="1" applyBorder="1" applyAlignment="1" applyProtection="1">
      <alignment horizontal="center" vertical="center"/>
      <protection locked="0"/>
    </xf>
    <xf numFmtId="179" fontId="62" fillId="53" borderId="44" xfId="0" quotePrefix="1" applyNumberFormat="1" applyFont="1" applyFill="1" applyBorder="1" applyAlignment="1" applyProtection="1">
      <alignment horizontal="center" vertical="center" shrinkToFit="1"/>
      <protection locked="0"/>
    </xf>
    <xf numFmtId="0" fontId="21" fillId="0" borderId="32" xfId="0" applyFont="1" applyBorder="1" applyAlignment="1">
      <alignment horizontal="center" vertical="center" shrinkToFit="1"/>
    </xf>
    <xf numFmtId="0" fontId="21" fillId="0" borderId="41" xfId="0" applyFont="1" applyBorder="1" applyAlignment="1">
      <alignment horizontal="center" vertical="center" shrinkToFit="1"/>
    </xf>
    <xf numFmtId="0" fontId="21" fillId="0" borderId="40" xfId="0" applyFont="1" applyBorder="1" applyAlignment="1">
      <alignment horizontal="center" vertical="center" shrinkToFit="1"/>
    </xf>
    <xf numFmtId="0" fontId="22" fillId="0" borderId="0" xfId="0" applyFont="1" applyProtection="1">
      <alignment vertical="center"/>
      <protection locked="0"/>
    </xf>
    <xf numFmtId="0" fontId="48" fillId="0" borderId="0" xfId="99" applyFont="1" applyAlignment="1">
      <alignment horizontal="center" vertical="center"/>
    </xf>
    <xf numFmtId="177" fontId="48" fillId="0" borderId="0" xfId="0" applyNumberFormat="1" applyFont="1" applyAlignment="1">
      <alignment horizontal="right" vertical="center" shrinkToFit="1"/>
    </xf>
    <xf numFmtId="3" fontId="48" fillId="0" borderId="0" xfId="99" applyNumberFormat="1" applyFont="1" applyAlignment="1">
      <alignment horizontal="left" vertical="center" shrinkToFit="1"/>
    </xf>
    <xf numFmtId="0" fontId="63" fillId="0" borderId="0" xfId="0" applyFont="1">
      <alignment vertical="center"/>
    </xf>
    <xf numFmtId="0" fontId="63" fillId="53" borderId="58" xfId="0" applyFont="1" applyFill="1" applyBorder="1" applyAlignment="1">
      <alignment horizontal="center" vertical="center"/>
    </xf>
    <xf numFmtId="0" fontId="22" fillId="0" borderId="0" xfId="99" applyFont="1">
      <alignment vertical="center"/>
    </xf>
    <xf numFmtId="176" fontId="22" fillId="0" borderId="0" xfId="0" applyNumberFormat="1" applyFont="1" applyAlignment="1">
      <alignment vertical="center" shrinkToFit="1"/>
    </xf>
    <xf numFmtId="0" fontId="63" fillId="53" borderId="58" xfId="0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vertical="center" shrinkToFit="1"/>
    </xf>
    <xf numFmtId="176" fontId="21" fillId="0" borderId="0" xfId="0" applyNumberFormat="1" applyFont="1" applyAlignment="1">
      <alignment horizontal="center" vertical="center" shrinkToFit="1"/>
    </xf>
    <xf numFmtId="0" fontId="69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178" fontId="22" fillId="53" borderId="0" xfId="0" applyNumberFormat="1" applyFont="1" applyFill="1" applyAlignment="1">
      <alignment horizontal="distributed" vertical="center" indent="1"/>
    </xf>
    <xf numFmtId="178" fontId="51" fillId="53" borderId="0" xfId="0" applyNumberFormat="1" applyFont="1" applyFill="1" applyAlignment="1">
      <alignment horizontal="distributed" vertical="center" indent="1"/>
    </xf>
    <xf numFmtId="0" fontId="47" fillId="0" borderId="32" xfId="99" applyFont="1" applyBorder="1" applyAlignment="1">
      <alignment horizontal="left" vertical="center" indent="3"/>
    </xf>
    <xf numFmtId="0" fontId="47" fillId="0" borderId="33" xfId="99" applyFont="1" applyBorder="1" applyAlignment="1">
      <alignment horizontal="left" vertical="center" indent="3"/>
    </xf>
    <xf numFmtId="177" fontId="53" fillId="53" borderId="32" xfId="99" applyNumberFormat="1" applyFont="1" applyFill="1" applyBorder="1" applyAlignment="1">
      <alignment horizontal="right" vertical="center" shrinkToFit="1"/>
    </xf>
    <xf numFmtId="177" fontId="53" fillId="53" borderId="33" xfId="99" applyNumberFormat="1" applyFont="1" applyFill="1" applyBorder="1" applyAlignment="1">
      <alignment horizontal="right" vertical="center" shrinkToFit="1"/>
    </xf>
    <xf numFmtId="0" fontId="48" fillId="0" borderId="33" xfId="0" applyFont="1" applyBorder="1" applyAlignment="1">
      <alignment horizontal="center" vertical="center" shrinkToFit="1"/>
    </xf>
    <xf numFmtId="0" fontId="48" fillId="0" borderId="34" xfId="0" applyFont="1" applyBorder="1" applyAlignment="1">
      <alignment horizontal="center" vertical="center" shrinkToFit="1"/>
    </xf>
    <xf numFmtId="0" fontId="48" fillId="0" borderId="14" xfId="99" applyFont="1" applyBorder="1" applyAlignment="1">
      <alignment horizontal="center" vertical="center"/>
    </xf>
    <xf numFmtId="0" fontId="48" fillId="0" borderId="11" xfId="99" applyFont="1" applyBorder="1" applyAlignment="1">
      <alignment horizontal="center" vertical="center"/>
    </xf>
    <xf numFmtId="177" fontId="54" fillId="0" borderId="32" xfId="0" applyNumberFormat="1" applyFont="1" applyBorder="1" applyAlignment="1">
      <alignment horizontal="right" vertical="center" shrinkToFit="1"/>
    </xf>
    <xf numFmtId="177" fontId="54" fillId="0" borderId="33" xfId="0" applyNumberFormat="1" applyFont="1" applyBorder="1" applyAlignment="1">
      <alignment horizontal="right" vertical="center" shrinkToFit="1"/>
    </xf>
    <xf numFmtId="3" fontId="48" fillId="0" borderId="33" xfId="99" applyNumberFormat="1" applyFont="1" applyBorder="1" applyAlignment="1">
      <alignment horizontal="center" vertical="center" shrinkToFit="1"/>
    </xf>
    <xf numFmtId="3" fontId="48" fillId="0" borderId="34" xfId="99" applyNumberFormat="1" applyFont="1" applyBorder="1" applyAlignment="1">
      <alignment horizontal="center" vertical="center" shrinkToFit="1"/>
    </xf>
    <xf numFmtId="177" fontId="22" fillId="0" borderId="0" xfId="0" applyNumberFormat="1" applyFont="1" applyAlignment="1">
      <alignment horizontal="right" vertical="center"/>
    </xf>
    <xf numFmtId="176" fontId="43" fillId="0" borderId="0" xfId="0" applyNumberFormat="1" applyFont="1" applyAlignment="1">
      <alignment horizontal="center" vertical="center"/>
    </xf>
    <xf numFmtId="180" fontId="43" fillId="53" borderId="0" xfId="0" applyNumberFormat="1" applyFont="1" applyFill="1" applyAlignment="1">
      <alignment horizontal="center" vertical="center"/>
    </xf>
    <xf numFmtId="176" fontId="43" fillId="0" borderId="0" xfId="0" applyNumberFormat="1" applyFont="1" applyAlignment="1">
      <alignment horizontal="left" vertical="center"/>
    </xf>
    <xf numFmtId="0" fontId="43" fillId="0" borderId="0" xfId="0" applyFont="1" applyAlignment="1">
      <alignment horizontal="center" vertical="center" wrapText="1"/>
    </xf>
    <xf numFmtId="0" fontId="22" fillId="53" borderId="0" xfId="0" applyFont="1" applyFill="1" applyAlignment="1">
      <alignment horizontal="left" vertical="center"/>
    </xf>
    <xf numFmtId="0" fontId="47" fillId="0" borderId="12" xfId="99" applyFont="1" applyBorder="1" applyAlignment="1">
      <alignment horizontal="center" vertical="center"/>
    </xf>
    <xf numFmtId="0" fontId="47" fillId="0" borderId="18" xfId="99" applyFont="1" applyBorder="1" applyAlignment="1">
      <alignment horizontal="center" vertical="center"/>
    </xf>
    <xf numFmtId="0" fontId="48" fillId="0" borderId="12" xfId="0" applyFont="1" applyBorder="1" applyAlignment="1">
      <alignment horizontal="center" vertical="center" shrinkToFit="1"/>
    </xf>
    <xf numFmtId="0" fontId="48" fillId="0" borderId="18" xfId="0" applyFont="1" applyBorder="1" applyAlignment="1">
      <alignment horizontal="center" vertical="center" shrinkToFit="1"/>
    </xf>
    <xf numFmtId="0" fontId="48" fillId="0" borderId="15" xfId="0" applyFont="1" applyBorder="1" applyAlignment="1">
      <alignment horizontal="center" vertical="center" shrinkToFit="1"/>
    </xf>
    <xf numFmtId="0" fontId="22" fillId="0" borderId="0" xfId="0" applyFont="1" applyAlignment="1">
      <alignment horizontal="distributed" vertical="center" wrapText="1" shrinkToFit="1"/>
    </xf>
    <xf numFmtId="0" fontId="22" fillId="53" borderId="0" xfId="0" applyFont="1" applyFill="1" applyAlignment="1">
      <alignment horizontal="left" vertical="center" shrinkToFit="1"/>
    </xf>
    <xf numFmtId="0" fontId="23" fillId="0" borderId="0" xfId="0" applyFont="1" applyAlignment="1">
      <alignment horizontal="distributed" vertical="center" wrapText="1" shrinkToFit="1"/>
    </xf>
    <xf numFmtId="0" fontId="43" fillId="0" borderId="0" xfId="0" applyFont="1" applyAlignment="1">
      <alignment horizontal="left" vertical="center"/>
    </xf>
    <xf numFmtId="178" fontId="22" fillId="53" borderId="0" xfId="0" applyNumberFormat="1" applyFont="1" applyFill="1" applyAlignment="1">
      <alignment horizontal="distributed" vertical="center" shrinkToFit="1"/>
    </xf>
    <xf numFmtId="0" fontId="43" fillId="53" borderId="0" xfId="0" applyFont="1" applyFill="1" applyAlignment="1">
      <alignment horizontal="left" vertical="center" indent="1" shrinkToFit="1"/>
    </xf>
    <xf numFmtId="0" fontId="43" fillId="0" borderId="19" xfId="0" applyFont="1" applyBorder="1" applyAlignment="1">
      <alignment horizontal="center" vertical="center" shrinkToFit="1"/>
    </xf>
    <xf numFmtId="0" fontId="43" fillId="0" borderId="20" xfId="0" applyFont="1" applyBorder="1" applyAlignment="1">
      <alignment horizontal="center" vertical="center" shrinkToFit="1"/>
    </xf>
    <xf numFmtId="0" fontId="43" fillId="0" borderId="22" xfId="0" applyFont="1" applyBorder="1" applyAlignment="1">
      <alignment horizontal="center" vertical="center" shrinkToFit="1"/>
    </xf>
    <xf numFmtId="0" fontId="43" fillId="0" borderId="14" xfId="0" applyFont="1" applyBorder="1" applyAlignment="1">
      <alignment horizontal="center" vertical="center" shrinkToFit="1"/>
    </xf>
    <xf numFmtId="0" fontId="43" fillId="0" borderId="11" xfId="0" applyFont="1" applyBorder="1" applyAlignment="1">
      <alignment horizontal="center" vertical="center" shrinkToFit="1"/>
    </xf>
    <xf numFmtId="0" fontId="43" fillId="0" borderId="17" xfId="0" applyFont="1" applyBorder="1" applyAlignment="1">
      <alignment horizontal="center" vertical="center" shrinkToFit="1"/>
    </xf>
    <xf numFmtId="0" fontId="43" fillId="53" borderId="19" xfId="0" applyFont="1" applyFill="1" applyBorder="1" applyAlignment="1">
      <alignment horizontal="center" vertical="center" shrinkToFit="1"/>
    </xf>
    <xf numFmtId="0" fontId="43" fillId="53" borderId="20" xfId="0" applyFont="1" applyFill="1" applyBorder="1" applyAlignment="1">
      <alignment horizontal="center" vertical="center" shrinkToFit="1"/>
    </xf>
    <xf numFmtId="0" fontId="43" fillId="53" borderId="22" xfId="0" applyFont="1" applyFill="1" applyBorder="1" applyAlignment="1">
      <alignment horizontal="center" vertical="center" shrinkToFit="1"/>
    </xf>
    <xf numFmtId="0" fontId="43" fillId="53" borderId="14" xfId="0" applyFont="1" applyFill="1" applyBorder="1" applyAlignment="1">
      <alignment horizontal="center" vertical="center" shrinkToFit="1"/>
    </xf>
    <xf numFmtId="0" fontId="43" fillId="53" borderId="11" xfId="0" applyFont="1" applyFill="1" applyBorder="1" applyAlignment="1">
      <alignment horizontal="center" vertical="center" shrinkToFit="1"/>
    </xf>
    <xf numFmtId="0" fontId="43" fillId="53" borderId="17" xfId="0" applyFont="1" applyFill="1" applyBorder="1" applyAlignment="1">
      <alignment horizontal="center" vertical="center" shrinkToFit="1"/>
    </xf>
    <xf numFmtId="0" fontId="52" fillId="53" borderId="21" xfId="0" applyFont="1" applyFill="1" applyBorder="1" applyAlignment="1">
      <alignment horizontal="center" vertical="center" shrinkToFit="1"/>
    </xf>
    <xf numFmtId="0" fontId="51" fillId="0" borderId="12" xfId="0" applyFont="1" applyBorder="1" applyAlignment="1">
      <alignment horizontal="center" vertical="center" shrinkToFit="1"/>
    </xf>
    <xf numFmtId="0" fontId="51" fillId="0" borderId="18" xfId="0" applyFont="1" applyBorder="1" applyAlignment="1">
      <alignment horizontal="center" vertical="center" shrinkToFit="1"/>
    </xf>
    <xf numFmtId="0" fontId="51" fillId="0" borderId="15" xfId="0" applyFont="1" applyBorder="1" applyAlignment="1">
      <alignment horizontal="center" vertical="center" shrinkToFit="1"/>
    </xf>
    <xf numFmtId="0" fontId="60" fillId="53" borderId="36" xfId="0" applyFont="1" applyFill="1" applyBorder="1" applyAlignment="1">
      <alignment horizontal="center" vertical="center" shrinkToFit="1"/>
    </xf>
    <xf numFmtId="0" fontId="60" fillId="53" borderId="37" xfId="0" applyFont="1" applyFill="1" applyBorder="1" applyAlignment="1">
      <alignment horizontal="center" vertical="center" shrinkToFit="1"/>
    </xf>
    <xf numFmtId="0" fontId="60" fillId="53" borderId="38" xfId="0" applyFont="1" applyFill="1" applyBorder="1" applyAlignment="1">
      <alignment horizontal="center" vertical="center" shrinkToFit="1"/>
    </xf>
    <xf numFmtId="0" fontId="43" fillId="0" borderId="12" xfId="0" applyFont="1" applyBorder="1" applyAlignment="1">
      <alignment horizontal="center" vertical="center" shrinkToFit="1"/>
    </xf>
    <xf numFmtId="0" fontId="43" fillId="0" borderId="18" xfId="0" applyFont="1" applyBorder="1" applyAlignment="1">
      <alignment horizontal="center" vertical="center" shrinkToFit="1"/>
    </xf>
    <xf numFmtId="0" fontId="43" fillId="0" borderId="15" xfId="0" applyFont="1" applyBorder="1" applyAlignment="1">
      <alignment horizontal="center" vertical="center" shrinkToFit="1"/>
    </xf>
    <xf numFmtId="0" fontId="55" fillId="0" borderId="12" xfId="0" applyFont="1" applyBorder="1" applyAlignment="1">
      <alignment horizontal="center" vertical="center" shrinkToFit="1"/>
    </xf>
    <xf numFmtId="0" fontId="55" fillId="0" borderId="18" xfId="0" applyFont="1" applyBorder="1" applyAlignment="1">
      <alignment horizontal="center" vertical="center" shrinkToFit="1"/>
    </xf>
    <xf numFmtId="0" fontId="55" fillId="0" borderId="15" xfId="0" applyFont="1" applyBorder="1" applyAlignment="1">
      <alignment horizontal="center" vertical="center" shrinkToFit="1"/>
    </xf>
    <xf numFmtId="0" fontId="55" fillId="0" borderId="14" xfId="0" applyFont="1" applyBorder="1" applyAlignment="1">
      <alignment horizontal="center" vertical="center" shrinkToFit="1"/>
    </xf>
    <xf numFmtId="0" fontId="55" fillId="0" borderId="11" xfId="0" applyFont="1" applyBorder="1" applyAlignment="1">
      <alignment horizontal="center" vertical="center" shrinkToFit="1"/>
    </xf>
    <xf numFmtId="0" fontId="55" fillId="0" borderId="17" xfId="0" applyFont="1" applyBorder="1" applyAlignment="1">
      <alignment horizontal="center" vertical="center" shrinkToFit="1"/>
    </xf>
    <xf numFmtId="0" fontId="22" fillId="0" borderId="12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51" fillId="0" borderId="14" xfId="0" applyFont="1" applyBorder="1" applyAlignment="1">
      <alignment horizontal="center" vertical="center" shrinkToFit="1"/>
    </xf>
    <xf numFmtId="0" fontId="51" fillId="0" borderId="11" xfId="0" applyFont="1" applyBorder="1" applyAlignment="1">
      <alignment horizontal="center" vertical="center" shrinkToFit="1"/>
    </xf>
    <xf numFmtId="0" fontId="51" fillId="0" borderId="17" xfId="0" applyFont="1" applyBorder="1" applyAlignment="1">
      <alignment horizontal="center" vertical="center" shrinkToFit="1"/>
    </xf>
    <xf numFmtId="0" fontId="57" fillId="53" borderId="12" xfId="0" applyFont="1" applyFill="1" applyBorder="1" applyAlignment="1">
      <alignment horizontal="center" vertical="center"/>
    </xf>
    <xf numFmtId="0" fontId="57" fillId="53" borderId="15" xfId="0" applyFont="1" applyFill="1" applyBorder="1" applyAlignment="1">
      <alignment horizontal="center" vertical="center"/>
    </xf>
    <xf numFmtId="0" fontId="57" fillId="53" borderId="14" xfId="0" applyFont="1" applyFill="1" applyBorder="1" applyAlignment="1">
      <alignment horizontal="center" vertical="center"/>
    </xf>
    <xf numFmtId="0" fontId="57" fillId="53" borderId="17" xfId="0" applyFont="1" applyFill="1" applyBorder="1" applyAlignment="1">
      <alignment horizontal="center" vertical="center"/>
    </xf>
    <xf numFmtId="0" fontId="57" fillId="53" borderId="12" xfId="0" applyFont="1" applyFill="1" applyBorder="1" applyAlignment="1">
      <alignment horizontal="center" vertical="center" wrapText="1"/>
    </xf>
    <xf numFmtId="0" fontId="43" fillId="53" borderId="18" xfId="0" applyFont="1" applyFill="1" applyBorder="1" applyAlignment="1">
      <alignment horizontal="center" vertical="center" shrinkToFit="1"/>
    </xf>
    <xf numFmtId="0" fontId="43" fillId="0" borderId="13" xfId="0" applyFont="1" applyBorder="1" applyAlignment="1">
      <alignment horizontal="center" vertical="center" shrinkToFit="1"/>
    </xf>
    <xf numFmtId="0" fontId="43" fillId="0" borderId="0" xfId="0" applyFont="1" applyAlignment="1">
      <alignment horizontal="center" vertical="center" shrinkToFit="1"/>
    </xf>
    <xf numFmtId="0" fontId="43" fillId="0" borderId="16" xfId="0" applyFont="1" applyBorder="1" applyAlignment="1">
      <alignment horizontal="center" vertical="center" shrinkToFit="1"/>
    </xf>
    <xf numFmtId="0" fontId="51" fillId="0" borderId="35" xfId="0" applyFont="1" applyBorder="1" applyAlignment="1">
      <alignment horizontal="distributed" vertical="center" shrinkToFit="1"/>
    </xf>
    <xf numFmtId="0" fontId="22" fillId="53" borderId="35" xfId="0" applyFont="1" applyFill="1" applyBorder="1" applyAlignment="1">
      <alignment horizontal="left" vertical="center" shrinkToFit="1"/>
    </xf>
    <xf numFmtId="0" fontId="23" fillId="0" borderId="39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shrinkToFit="1"/>
    </xf>
    <xf numFmtId="0" fontId="49" fillId="53" borderId="12" xfId="0" applyFont="1" applyFill="1" applyBorder="1" applyAlignment="1">
      <alignment horizontal="center" vertical="center" shrinkToFit="1"/>
    </xf>
    <xf numFmtId="0" fontId="49" fillId="53" borderId="18" xfId="0" applyFont="1" applyFill="1" applyBorder="1" applyAlignment="1">
      <alignment horizontal="center" vertical="center" shrinkToFit="1"/>
    </xf>
    <xf numFmtId="0" fontId="49" fillId="53" borderId="13" xfId="0" applyFont="1" applyFill="1" applyBorder="1" applyAlignment="1">
      <alignment horizontal="center" vertical="center" shrinkToFit="1"/>
    </xf>
    <xf numFmtId="0" fontId="49" fillId="53" borderId="0" xfId="0" applyFont="1" applyFill="1" applyAlignment="1">
      <alignment horizontal="center" vertical="center" shrinkToFit="1"/>
    </xf>
    <xf numFmtId="0" fontId="49" fillId="53" borderId="14" xfId="0" applyFont="1" applyFill="1" applyBorder="1" applyAlignment="1">
      <alignment horizontal="center" vertical="center" shrinkToFit="1"/>
    </xf>
    <xf numFmtId="0" fontId="49" fillId="53" borderId="11" xfId="0" applyFont="1" applyFill="1" applyBorder="1" applyAlignment="1">
      <alignment horizontal="center" vertical="center" shrinkToFit="1"/>
    </xf>
    <xf numFmtId="0" fontId="51" fillId="53" borderId="18" xfId="0" applyFont="1" applyFill="1" applyBorder="1" applyAlignment="1">
      <alignment horizontal="center" vertical="center" shrinkToFit="1"/>
    </xf>
    <xf numFmtId="0" fontId="56" fillId="53" borderId="18" xfId="0" applyFont="1" applyFill="1" applyBorder="1" applyAlignment="1">
      <alignment horizontal="right" vertical="center" shrinkToFit="1"/>
    </xf>
    <xf numFmtId="0" fontId="56" fillId="53" borderId="0" xfId="0" applyFont="1" applyFill="1" applyAlignment="1">
      <alignment horizontal="right" vertical="center" shrinkToFit="1"/>
    </xf>
    <xf numFmtId="0" fontId="56" fillId="53" borderId="11" xfId="0" applyFont="1" applyFill="1" applyBorder="1" applyAlignment="1">
      <alignment horizontal="right" vertical="center" shrinkToFit="1"/>
    </xf>
    <xf numFmtId="0" fontId="22" fillId="53" borderId="18" xfId="0" applyFont="1" applyFill="1" applyBorder="1" applyAlignment="1">
      <alignment horizontal="center" vertical="center" shrinkToFit="1"/>
    </xf>
    <xf numFmtId="0" fontId="22" fillId="53" borderId="15" xfId="0" applyFont="1" applyFill="1" applyBorder="1" applyAlignment="1">
      <alignment horizontal="center" vertical="center" shrinkToFit="1"/>
    </xf>
    <xf numFmtId="0" fontId="22" fillId="53" borderId="0" xfId="0" applyFont="1" applyFill="1" applyAlignment="1">
      <alignment horizontal="center" vertical="center" shrinkToFit="1"/>
    </xf>
    <xf numFmtId="0" fontId="22" fillId="53" borderId="16" xfId="0" applyFont="1" applyFill="1" applyBorder="1" applyAlignment="1">
      <alignment horizontal="center" vertical="center" shrinkToFit="1"/>
    </xf>
    <xf numFmtId="0" fontId="22" fillId="53" borderId="11" xfId="0" applyFont="1" applyFill="1" applyBorder="1" applyAlignment="1">
      <alignment horizontal="center" vertical="center" shrinkToFit="1"/>
    </xf>
    <xf numFmtId="0" fontId="22" fillId="53" borderId="17" xfId="0" applyFont="1" applyFill="1" applyBorder="1" applyAlignment="1">
      <alignment horizontal="center" vertical="center" shrinkToFit="1"/>
    </xf>
    <xf numFmtId="0" fontId="51" fillId="53" borderId="0" xfId="0" applyFont="1" applyFill="1" applyAlignment="1">
      <alignment horizontal="center" vertical="center" shrinkToFit="1"/>
    </xf>
    <xf numFmtId="0" fontId="51" fillId="53" borderId="11" xfId="0" applyFont="1" applyFill="1" applyBorder="1" applyAlignment="1">
      <alignment horizontal="center" vertical="center" shrinkToFit="1"/>
    </xf>
    <xf numFmtId="0" fontId="22" fillId="0" borderId="35" xfId="0" applyFont="1" applyBorder="1" applyAlignment="1">
      <alignment horizontal="distributed" vertical="center" shrinkToFit="1"/>
    </xf>
    <xf numFmtId="0" fontId="22" fillId="0" borderId="35" xfId="0" applyFont="1" applyBorder="1" applyAlignment="1">
      <alignment horizontal="left" vertical="center" shrinkToFit="1"/>
    </xf>
    <xf numFmtId="0" fontId="51" fillId="0" borderId="10" xfId="0" applyFont="1" applyBorder="1" applyAlignment="1">
      <alignment horizontal="distributed" vertical="center" shrinkToFit="1"/>
    </xf>
    <xf numFmtId="0" fontId="22" fillId="0" borderId="10" xfId="0" applyFont="1" applyBorder="1" applyAlignment="1">
      <alignment horizontal="distributed" vertical="center" shrinkToFit="1"/>
    </xf>
    <xf numFmtId="0" fontId="22" fillId="0" borderId="10" xfId="0" applyFont="1" applyBorder="1" applyAlignment="1">
      <alignment horizontal="left" vertical="center" shrinkToFit="1"/>
    </xf>
    <xf numFmtId="176" fontId="59" fillId="0" borderId="0" xfId="99" applyNumberFormat="1" applyFont="1" applyAlignment="1">
      <alignment horizontal="right" vertical="center" shrinkToFit="1"/>
    </xf>
    <xf numFmtId="0" fontId="22" fillId="0" borderId="0" xfId="0" applyFont="1" applyAlignment="1">
      <alignment horizontal="center" vertical="center" shrinkToFit="1"/>
    </xf>
    <xf numFmtId="0" fontId="59" fillId="0" borderId="0" xfId="99" applyFont="1" applyAlignment="1">
      <alignment horizontal="left" vertical="center"/>
    </xf>
    <xf numFmtId="176" fontId="59" fillId="53" borderId="0" xfId="99" applyNumberFormat="1" applyFont="1" applyFill="1" applyAlignment="1">
      <alignment horizontal="right" vertical="center" shrinkToFit="1"/>
    </xf>
    <xf numFmtId="0" fontId="22" fillId="0" borderId="0" xfId="99" applyFont="1" applyAlignment="1">
      <alignment horizontal="left" vertical="center"/>
    </xf>
    <xf numFmtId="176" fontId="22" fillId="0" borderId="0" xfId="0" applyNumberFormat="1" applyFont="1" applyAlignment="1">
      <alignment horizontal="right" vertical="center" shrinkToFit="1"/>
    </xf>
    <xf numFmtId="3" fontId="22" fillId="0" borderId="0" xfId="99" applyNumberFormat="1" applyFont="1" applyAlignment="1">
      <alignment horizontal="center" vertical="center" shrinkToFit="1"/>
    </xf>
    <xf numFmtId="0" fontId="43" fillId="0" borderId="0" xfId="0" applyFont="1" applyAlignment="1">
      <alignment horizontal="left" vertical="top" wrapText="1"/>
    </xf>
    <xf numFmtId="0" fontId="43" fillId="0" borderId="0" xfId="0" applyFont="1" applyAlignment="1">
      <alignment horizontal="left" vertical="center" shrinkToFit="1"/>
    </xf>
    <xf numFmtId="0" fontId="49" fillId="0" borderId="0" xfId="0" applyFont="1" applyAlignment="1">
      <alignment horizontal="center" vertical="center" shrinkToFit="1"/>
    </xf>
    <xf numFmtId="176" fontId="49" fillId="0" borderId="0" xfId="0" applyNumberFormat="1" applyFont="1" applyAlignment="1">
      <alignment horizontal="right" vertical="center" shrinkToFit="1"/>
    </xf>
    <xf numFmtId="176" fontId="22" fillId="0" borderId="0" xfId="0" applyNumberFormat="1" applyFont="1" applyAlignment="1">
      <alignment horizontal="right" vertical="center"/>
    </xf>
    <xf numFmtId="180" fontId="43" fillId="53" borderId="0" xfId="0" applyNumberFormat="1" applyFont="1" applyFill="1" applyAlignment="1" applyProtection="1">
      <alignment horizontal="center" vertical="center"/>
      <protection locked="0"/>
    </xf>
    <xf numFmtId="177" fontId="53" fillId="53" borderId="32" xfId="99" applyNumberFormat="1" applyFont="1" applyFill="1" applyBorder="1" applyAlignment="1" applyProtection="1">
      <alignment horizontal="right" vertical="center" shrinkToFit="1"/>
      <protection locked="0"/>
    </xf>
    <xf numFmtId="177" fontId="53" fillId="53" borderId="33" xfId="99" applyNumberFormat="1" applyFont="1" applyFill="1" applyBorder="1" applyAlignment="1" applyProtection="1">
      <alignment horizontal="right" vertical="center" shrinkToFit="1"/>
      <protection locked="0"/>
    </xf>
    <xf numFmtId="178" fontId="22" fillId="53" borderId="0" xfId="0" applyNumberFormat="1" applyFont="1" applyFill="1" applyAlignment="1" applyProtection="1">
      <alignment horizontal="distributed" vertical="center" indent="1"/>
      <protection locked="0"/>
    </xf>
    <xf numFmtId="0" fontId="22" fillId="53" borderId="0" xfId="0" applyFont="1" applyFill="1" applyAlignment="1" applyProtection="1">
      <alignment horizontal="left" vertical="center"/>
      <protection locked="0"/>
    </xf>
    <xf numFmtId="0" fontId="22" fillId="53" borderId="0" xfId="0" applyFont="1" applyFill="1" applyAlignment="1" applyProtection="1">
      <alignment horizontal="left" vertical="center" shrinkToFit="1"/>
      <protection locked="0"/>
    </xf>
    <xf numFmtId="178" fontId="22" fillId="53" borderId="0" xfId="0" applyNumberFormat="1" applyFont="1" applyFill="1" applyAlignment="1" applyProtection="1">
      <alignment horizontal="distributed" vertical="center" shrinkToFit="1"/>
      <protection locked="0"/>
    </xf>
    <xf numFmtId="0" fontId="43" fillId="53" borderId="0" xfId="0" applyFont="1" applyFill="1" applyAlignment="1" applyProtection="1">
      <alignment horizontal="left" vertical="center" indent="1" shrinkToFit="1"/>
      <protection locked="0"/>
    </xf>
    <xf numFmtId="0" fontId="43" fillId="53" borderId="19" xfId="0" applyFont="1" applyFill="1" applyBorder="1" applyAlignment="1" applyProtection="1">
      <alignment horizontal="center" vertical="center" shrinkToFit="1"/>
      <protection locked="0"/>
    </xf>
    <xf numFmtId="0" fontId="43" fillId="53" borderId="20" xfId="0" applyFont="1" applyFill="1" applyBorder="1" applyAlignment="1" applyProtection="1">
      <alignment horizontal="center" vertical="center" shrinkToFit="1"/>
      <protection locked="0"/>
    </xf>
    <xf numFmtId="0" fontId="43" fillId="53" borderId="22" xfId="0" applyFont="1" applyFill="1" applyBorder="1" applyAlignment="1" applyProtection="1">
      <alignment horizontal="center" vertical="center" shrinkToFit="1"/>
      <protection locked="0"/>
    </xf>
    <xf numFmtId="0" fontId="43" fillId="53" borderId="14" xfId="0" applyFont="1" applyFill="1" applyBorder="1" applyAlignment="1" applyProtection="1">
      <alignment horizontal="center" vertical="center" shrinkToFit="1"/>
      <protection locked="0"/>
    </xf>
    <xf numFmtId="0" fontId="43" fillId="53" borderId="11" xfId="0" applyFont="1" applyFill="1" applyBorder="1" applyAlignment="1" applyProtection="1">
      <alignment horizontal="center" vertical="center" shrinkToFit="1"/>
      <protection locked="0"/>
    </xf>
    <xf numFmtId="0" fontId="43" fillId="53" borderId="17" xfId="0" applyFont="1" applyFill="1" applyBorder="1" applyAlignment="1" applyProtection="1">
      <alignment horizontal="center" vertical="center" shrinkToFit="1"/>
      <protection locked="0"/>
    </xf>
    <xf numFmtId="0" fontId="52" fillId="53" borderId="21" xfId="0" applyFont="1" applyFill="1" applyBorder="1" applyAlignment="1" applyProtection="1">
      <alignment horizontal="center" vertical="center" shrinkToFit="1"/>
      <protection locked="0"/>
    </xf>
    <xf numFmtId="0" fontId="60" fillId="53" borderId="36" xfId="0" applyFont="1" applyFill="1" applyBorder="1" applyAlignment="1" applyProtection="1">
      <alignment horizontal="center" vertical="center" shrinkToFit="1"/>
      <protection locked="0"/>
    </xf>
    <xf numFmtId="0" fontId="60" fillId="53" borderId="37" xfId="0" applyFont="1" applyFill="1" applyBorder="1" applyAlignment="1" applyProtection="1">
      <alignment horizontal="center" vertical="center" shrinkToFit="1"/>
      <protection locked="0"/>
    </xf>
    <xf numFmtId="0" fontId="60" fillId="53" borderId="38" xfId="0" applyFont="1" applyFill="1" applyBorder="1" applyAlignment="1" applyProtection="1">
      <alignment horizontal="center" vertical="center" shrinkToFit="1"/>
      <protection locked="0"/>
    </xf>
    <xf numFmtId="0" fontId="57" fillId="53" borderId="12" xfId="0" applyFont="1" applyFill="1" applyBorder="1" applyAlignment="1" applyProtection="1">
      <alignment horizontal="center" vertical="center"/>
      <protection locked="0"/>
    </xf>
    <xf numFmtId="0" fontId="57" fillId="53" borderId="15" xfId="0" applyFont="1" applyFill="1" applyBorder="1" applyAlignment="1" applyProtection="1">
      <alignment horizontal="center" vertical="center"/>
      <protection locked="0"/>
    </xf>
    <xf numFmtId="0" fontId="57" fillId="53" borderId="14" xfId="0" applyFont="1" applyFill="1" applyBorder="1" applyAlignment="1" applyProtection="1">
      <alignment horizontal="center" vertical="center"/>
      <protection locked="0"/>
    </xf>
    <xf numFmtId="0" fontId="57" fillId="53" borderId="17" xfId="0" applyFont="1" applyFill="1" applyBorder="1" applyAlignment="1" applyProtection="1">
      <alignment horizontal="center" vertical="center"/>
      <protection locked="0"/>
    </xf>
    <xf numFmtId="0" fontId="57" fillId="53" borderId="12" xfId="0" applyFont="1" applyFill="1" applyBorder="1" applyAlignment="1" applyProtection="1">
      <alignment horizontal="center" vertical="center" wrapText="1"/>
      <protection locked="0"/>
    </xf>
    <xf numFmtId="0" fontId="22" fillId="53" borderId="35" xfId="0" applyFont="1" applyFill="1" applyBorder="1" applyAlignment="1" applyProtection="1">
      <alignment horizontal="left" vertical="center" shrinkToFit="1"/>
      <protection locked="0"/>
    </xf>
    <xf numFmtId="0" fontId="49" fillId="53" borderId="12" xfId="0" applyFont="1" applyFill="1" applyBorder="1" applyAlignment="1" applyProtection="1">
      <alignment horizontal="center" vertical="center" shrinkToFit="1"/>
      <protection locked="0"/>
    </xf>
    <xf numFmtId="0" fontId="49" fillId="53" borderId="18" xfId="0" applyFont="1" applyFill="1" applyBorder="1" applyAlignment="1" applyProtection="1">
      <alignment horizontal="center" vertical="center" shrinkToFit="1"/>
      <protection locked="0"/>
    </xf>
    <xf numFmtId="0" fontId="49" fillId="53" borderId="13" xfId="0" applyFont="1" applyFill="1" applyBorder="1" applyAlignment="1" applyProtection="1">
      <alignment horizontal="center" vertical="center" shrinkToFit="1"/>
      <protection locked="0"/>
    </xf>
    <xf numFmtId="0" fontId="49" fillId="53" borderId="0" xfId="0" applyFont="1" applyFill="1" applyAlignment="1" applyProtection="1">
      <alignment horizontal="center" vertical="center" shrinkToFit="1"/>
      <protection locked="0"/>
    </xf>
    <xf numFmtId="0" fontId="49" fillId="53" borderId="14" xfId="0" applyFont="1" applyFill="1" applyBorder="1" applyAlignment="1" applyProtection="1">
      <alignment horizontal="center" vertical="center" shrinkToFit="1"/>
      <protection locked="0"/>
    </xf>
    <xf numFmtId="0" fontId="49" fillId="53" borderId="11" xfId="0" applyFont="1" applyFill="1" applyBorder="1" applyAlignment="1" applyProtection="1">
      <alignment horizontal="center" vertical="center" shrinkToFit="1"/>
      <protection locked="0"/>
    </xf>
    <xf numFmtId="0" fontId="56" fillId="53" borderId="18" xfId="0" applyFont="1" applyFill="1" applyBorder="1" applyAlignment="1" applyProtection="1">
      <alignment horizontal="right" vertical="center" shrinkToFit="1"/>
      <protection locked="0"/>
    </xf>
    <xf numFmtId="0" fontId="56" fillId="53" borderId="0" xfId="0" applyFont="1" applyFill="1" applyAlignment="1" applyProtection="1">
      <alignment horizontal="right" vertical="center" shrinkToFit="1"/>
      <protection locked="0"/>
    </xf>
    <xf numFmtId="0" fontId="56" fillId="53" borderId="11" xfId="0" applyFont="1" applyFill="1" applyBorder="1" applyAlignment="1" applyProtection="1">
      <alignment horizontal="right" vertical="center" shrinkToFit="1"/>
      <protection locked="0"/>
    </xf>
    <xf numFmtId="176" fontId="59" fillId="53" borderId="0" xfId="99" applyNumberFormat="1" applyFont="1" applyFill="1" applyAlignment="1" applyProtection="1">
      <alignment horizontal="right" vertical="center" shrinkToFit="1"/>
      <protection locked="0"/>
    </xf>
    <xf numFmtId="181" fontId="47" fillId="0" borderId="12" xfId="99" applyNumberFormat="1" applyFont="1" applyBorder="1" applyAlignment="1">
      <alignment horizontal="right" vertical="center" shrinkToFit="1"/>
    </xf>
    <xf numFmtId="181" fontId="47" fillId="0" borderId="18" xfId="99" applyNumberFormat="1" applyFont="1" applyBorder="1" applyAlignment="1">
      <alignment horizontal="right" vertical="center" shrinkToFit="1"/>
    </xf>
    <xf numFmtId="181" fontId="47" fillId="0" borderId="15" xfId="99" applyNumberFormat="1" applyFont="1" applyBorder="1" applyAlignment="1">
      <alignment horizontal="right" vertical="center" shrinkToFit="1"/>
    </xf>
    <xf numFmtId="177" fontId="48" fillId="0" borderId="14" xfId="0" applyNumberFormat="1" applyFont="1" applyBorder="1" applyAlignment="1">
      <alignment horizontal="right" vertical="center" shrinkToFit="1"/>
    </xf>
    <xf numFmtId="177" fontId="48" fillId="0" borderId="11" xfId="0" applyNumberFormat="1" applyFont="1" applyBorder="1" applyAlignment="1">
      <alignment horizontal="right" vertical="center" shrinkToFit="1"/>
    </xf>
    <xf numFmtId="3" fontId="48" fillId="0" borderId="11" xfId="99" applyNumberFormat="1" applyFont="1" applyBorder="1" applyAlignment="1">
      <alignment horizontal="left" vertical="center" shrinkToFit="1"/>
    </xf>
    <xf numFmtId="3" fontId="48" fillId="0" borderId="17" xfId="99" applyNumberFormat="1" applyFont="1" applyBorder="1" applyAlignment="1">
      <alignment horizontal="left" vertical="center" shrinkToFit="1"/>
    </xf>
    <xf numFmtId="0" fontId="48" fillId="0" borderId="12" xfId="99" applyFont="1" applyBorder="1" applyAlignment="1">
      <alignment horizontal="center" vertical="center"/>
    </xf>
    <xf numFmtId="0" fontId="48" fillId="0" borderId="18" xfId="99" applyFont="1" applyBorder="1" applyAlignment="1">
      <alignment horizontal="center" vertical="center"/>
    </xf>
    <xf numFmtId="0" fontId="48" fillId="0" borderId="15" xfId="99" applyFont="1" applyBorder="1" applyAlignment="1">
      <alignment horizontal="center" vertical="center"/>
    </xf>
    <xf numFmtId="0" fontId="48" fillId="0" borderId="17" xfId="99" applyFont="1" applyBorder="1" applyAlignment="1">
      <alignment horizontal="center" vertical="center"/>
    </xf>
    <xf numFmtId="0" fontId="21" fillId="0" borderId="0" xfId="0" applyFont="1">
      <alignment vertical="center"/>
    </xf>
    <xf numFmtId="182" fontId="22" fillId="53" borderId="0" xfId="0" applyNumberFormat="1" applyFont="1" applyFill="1" applyAlignment="1" applyProtection="1">
      <alignment horizontal="distributed" vertical="center"/>
      <protection locked="0"/>
    </xf>
    <xf numFmtId="181" fontId="47" fillId="53" borderId="12" xfId="99" applyNumberFormat="1" applyFont="1" applyFill="1" applyBorder="1" applyAlignment="1" applyProtection="1">
      <alignment horizontal="right" vertical="center" shrinkToFit="1"/>
      <protection locked="0"/>
    </xf>
    <xf numFmtId="181" fontId="47" fillId="53" borderId="18" xfId="99" applyNumberFormat="1" applyFont="1" applyFill="1" applyBorder="1" applyAlignment="1" applyProtection="1">
      <alignment horizontal="right" vertical="center" shrinkToFit="1"/>
      <protection locked="0"/>
    </xf>
    <xf numFmtId="181" fontId="47" fillId="53" borderId="15" xfId="99" applyNumberFormat="1" applyFont="1" applyFill="1" applyBorder="1" applyAlignment="1" applyProtection="1">
      <alignment horizontal="right" vertical="center" shrinkToFit="1"/>
      <protection locked="0"/>
    </xf>
    <xf numFmtId="0" fontId="47" fillId="0" borderId="12" xfId="99" applyFont="1" applyBorder="1" applyAlignment="1">
      <alignment horizontal="left" vertical="center" indent="3"/>
    </xf>
    <xf numFmtId="0" fontId="47" fillId="0" borderId="18" xfId="99" applyFont="1" applyBorder="1" applyAlignment="1">
      <alignment horizontal="left" vertical="center" indent="3"/>
    </xf>
    <xf numFmtId="0" fontId="47" fillId="0" borderId="15" xfId="99" applyFont="1" applyBorder="1" applyAlignment="1">
      <alignment horizontal="left" vertical="center" indent="3"/>
    </xf>
    <xf numFmtId="0" fontId="47" fillId="0" borderId="14" xfId="99" applyFont="1" applyBorder="1" applyAlignment="1">
      <alignment horizontal="left" vertical="center" indent="3"/>
    </xf>
    <xf numFmtId="0" fontId="47" fillId="0" borderId="11" xfId="99" applyFont="1" applyBorder="1" applyAlignment="1">
      <alignment horizontal="left" vertical="center" indent="3"/>
    </xf>
    <xf numFmtId="0" fontId="47" fillId="0" borderId="17" xfId="99" applyFont="1" applyBorder="1" applyAlignment="1">
      <alignment horizontal="left" vertical="center" indent="3"/>
    </xf>
    <xf numFmtId="177" fontId="47" fillId="53" borderId="14" xfId="99" applyNumberFormat="1" applyFont="1" applyFill="1" applyBorder="1" applyAlignment="1" applyProtection="1">
      <alignment horizontal="right" vertical="center" shrinkToFit="1"/>
      <protection locked="0"/>
    </xf>
    <xf numFmtId="177" fontId="47" fillId="53" borderId="11" xfId="99" applyNumberFormat="1" applyFont="1" applyFill="1" applyBorder="1" applyAlignment="1" applyProtection="1">
      <alignment horizontal="right" vertical="center" shrinkToFit="1"/>
      <protection locked="0"/>
    </xf>
    <xf numFmtId="58" fontId="65" fillId="0" borderId="18" xfId="0" quotePrefix="1" applyNumberFormat="1" applyFont="1" applyBorder="1" applyAlignment="1">
      <alignment horizontal="center" vertical="center" shrinkToFit="1"/>
    </xf>
    <xf numFmtId="58" fontId="65" fillId="0" borderId="15" xfId="0" quotePrefix="1" applyNumberFormat="1" applyFont="1" applyBorder="1" applyAlignment="1">
      <alignment horizontal="center" vertical="center" shrinkToFit="1"/>
    </xf>
    <xf numFmtId="0" fontId="62" fillId="0" borderId="48" xfId="0" applyFont="1" applyBorder="1" applyAlignment="1">
      <alignment horizontal="center" vertical="center"/>
    </xf>
    <xf numFmtId="0" fontId="62" fillId="0" borderId="49" xfId="0" applyFont="1" applyBorder="1" applyAlignment="1">
      <alignment horizontal="center" vertical="center"/>
    </xf>
    <xf numFmtId="0" fontId="62" fillId="0" borderId="50" xfId="0" applyFont="1" applyBorder="1" applyAlignment="1">
      <alignment horizontal="center" vertical="center"/>
    </xf>
    <xf numFmtId="0" fontId="65" fillId="0" borderId="51" xfId="0" applyFont="1" applyBorder="1" applyAlignment="1">
      <alignment horizontal="center" vertical="center"/>
    </xf>
    <xf numFmtId="0" fontId="65" fillId="0" borderId="52" xfId="0" applyFont="1" applyBorder="1" applyAlignment="1">
      <alignment horizontal="center" vertical="center"/>
    </xf>
    <xf numFmtId="0" fontId="65" fillId="0" borderId="53" xfId="0" applyFont="1" applyBorder="1" applyAlignment="1">
      <alignment horizontal="center" vertical="center"/>
    </xf>
    <xf numFmtId="58" fontId="62" fillId="53" borderId="54" xfId="0" quotePrefix="1" applyNumberFormat="1" applyFont="1" applyFill="1" applyBorder="1" applyAlignment="1" applyProtection="1">
      <alignment horizontal="center" vertical="center" shrinkToFit="1"/>
      <protection locked="0"/>
    </xf>
    <xf numFmtId="58" fontId="62" fillId="53" borderId="55" xfId="0" quotePrefix="1" applyNumberFormat="1" applyFont="1" applyFill="1" applyBorder="1" applyAlignment="1" applyProtection="1">
      <alignment horizontal="center" vertical="center" shrinkToFit="1"/>
      <protection locked="0"/>
    </xf>
    <xf numFmtId="58" fontId="62" fillId="53" borderId="56" xfId="0" quotePrefix="1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left" vertical="center" wrapText="1"/>
    </xf>
    <xf numFmtId="0" fontId="63" fillId="53" borderId="59" xfId="0" applyFont="1" applyFill="1" applyBorder="1" applyAlignment="1" applyProtection="1">
      <alignment horizontal="center" vertical="center"/>
      <protection locked="0"/>
    </xf>
    <xf numFmtId="0" fontId="63" fillId="53" borderId="33" xfId="0" applyFont="1" applyFill="1" applyBorder="1" applyAlignment="1" applyProtection="1">
      <alignment horizontal="center" vertical="center"/>
      <protection locked="0"/>
    </xf>
    <xf numFmtId="0" fontId="63" fillId="53" borderId="60" xfId="0" applyFont="1" applyFill="1" applyBorder="1" applyAlignment="1" applyProtection="1">
      <alignment horizontal="center" vertical="center"/>
      <protection locked="0"/>
    </xf>
    <xf numFmtId="0" fontId="63" fillId="53" borderId="61" xfId="0" applyFont="1" applyFill="1" applyBorder="1" applyAlignment="1" applyProtection="1">
      <alignment horizontal="center" vertical="center"/>
      <protection locked="0"/>
    </xf>
    <xf numFmtId="0" fontId="63" fillId="53" borderId="62" xfId="0" applyFont="1" applyFill="1" applyBorder="1" applyAlignment="1" applyProtection="1">
      <alignment horizontal="center" vertical="center"/>
      <protection locked="0"/>
    </xf>
    <xf numFmtId="0" fontId="63" fillId="53" borderId="63" xfId="0" applyFont="1" applyFill="1" applyBorder="1" applyAlignment="1" applyProtection="1">
      <alignment horizontal="center" vertical="center"/>
      <protection locked="0"/>
    </xf>
    <xf numFmtId="0" fontId="43" fillId="0" borderId="0" xfId="0" applyFont="1" applyAlignment="1">
      <alignment horizontal="distributed" vertical="center" indent="10"/>
    </xf>
    <xf numFmtId="0" fontId="48" fillId="0" borderId="11" xfId="0" applyFont="1" applyBorder="1" applyAlignment="1">
      <alignment horizontal="left" vertical="center" shrinkToFit="1"/>
    </xf>
    <xf numFmtId="0" fontId="48" fillId="0" borderId="17" xfId="0" applyFont="1" applyBorder="1" applyAlignment="1">
      <alignment horizontal="left" vertical="center" shrinkToFit="1"/>
    </xf>
    <xf numFmtId="178" fontId="22" fillId="0" borderId="0" xfId="0" applyNumberFormat="1" applyFont="1" applyAlignment="1">
      <alignment horizontal="left" vertical="distributed" wrapText="1"/>
    </xf>
    <xf numFmtId="0" fontId="47" fillId="0" borderId="32" xfId="99" applyFont="1" applyBorder="1" applyAlignment="1">
      <alignment horizontal="center" vertical="center"/>
    </xf>
    <xf numFmtId="0" fontId="47" fillId="0" borderId="33" xfId="99" applyFont="1" applyBorder="1" applyAlignment="1">
      <alignment horizontal="center" vertical="center"/>
    </xf>
    <xf numFmtId="177" fontId="48" fillId="53" borderId="14" xfId="0" applyNumberFormat="1" applyFont="1" applyFill="1" applyBorder="1" applyAlignment="1" applyProtection="1">
      <alignment horizontal="right" vertical="center" shrinkToFit="1"/>
      <protection locked="0"/>
    </xf>
    <xf numFmtId="177" fontId="48" fillId="53" borderId="11" xfId="0" applyNumberFormat="1" applyFont="1" applyFill="1" applyBorder="1" applyAlignment="1" applyProtection="1">
      <alignment horizontal="right" vertical="center" shrinkToFit="1"/>
      <protection locked="0"/>
    </xf>
    <xf numFmtId="0" fontId="47" fillId="0" borderId="32" xfId="99" applyFont="1" applyBorder="1" applyAlignment="1">
      <alignment horizontal="center" vertical="center" wrapText="1"/>
    </xf>
    <xf numFmtId="0" fontId="43" fillId="0" borderId="0" xfId="0" applyFont="1" applyAlignment="1">
      <alignment horizontal="left" vertical="center" wrapText="1" shrinkToFit="1"/>
    </xf>
  </cellXfs>
  <cellStyles count="153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1 2" xfId="26" xr:uid="{00000000-0005-0000-0000-000019000000}"/>
    <cellStyle name="60% - アクセント 2" xfId="27" builtinId="36" customBuiltin="1"/>
    <cellStyle name="60% - アクセント 2 2" xfId="28" xr:uid="{00000000-0005-0000-0000-00001B000000}"/>
    <cellStyle name="60% - アクセント 3" xfId="29" builtinId="40" customBuiltin="1"/>
    <cellStyle name="60% - アクセント 3 2" xfId="30" xr:uid="{00000000-0005-0000-0000-00001D000000}"/>
    <cellStyle name="60% - アクセント 4" xfId="31" builtinId="44" customBuiltin="1"/>
    <cellStyle name="60% - アクセント 4 2" xfId="32" xr:uid="{00000000-0005-0000-0000-00001F000000}"/>
    <cellStyle name="60% - アクセント 5" xfId="33" builtinId="48" customBuiltin="1"/>
    <cellStyle name="60% - アクセント 5 2" xfId="34" xr:uid="{00000000-0005-0000-0000-000021000000}"/>
    <cellStyle name="60% - アクセント 6" xfId="35" builtinId="52" customBuiltin="1"/>
    <cellStyle name="60% - アクセント 6 2" xfId="36" xr:uid="{00000000-0005-0000-0000-000023000000}"/>
    <cellStyle name="アクセント 1" xfId="37" builtinId="29" customBuiltin="1"/>
    <cellStyle name="アクセント 1 2" xfId="38" xr:uid="{00000000-0005-0000-0000-000025000000}"/>
    <cellStyle name="アクセント 2" xfId="39" builtinId="33" customBuiltin="1"/>
    <cellStyle name="アクセント 2 2" xfId="40" xr:uid="{00000000-0005-0000-0000-000027000000}"/>
    <cellStyle name="アクセント 3" xfId="41" builtinId="37" customBuiltin="1"/>
    <cellStyle name="アクセント 3 2" xfId="42" xr:uid="{00000000-0005-0000-0000-000029000000}"/>
    <cellStyle name="アクセント 4" xfId="43" builtinId="41" customBuiltin="1"/>
    <cellStyle name="アクセント 4 2" xfId="44" xr:uid="{00000000-0005-0000-0000-00002B000000}"/>
    <cellStyle name="アクセント 5" xfId="45" builtinId="45" customBuiltin="1"/>
    <cellStyle name="アクセント 5 2" xfId="46" xr:uid="{00000000-0005-0000-0000-00002D000000}"/>
    <cellStyle name="アクセント 6" xfId="47" builtinId="49" customBuiltin="1"/>
    <cellStyle name="アクセント 6 2" xfId="48" xr:uid="{00000000-0005-0000-0000-00002F000000}"/>
    <cellStyle name="タイトル" xfId="49" builtinId="15" customBuiltin="1"/>
    <cellStyle name="タイトル 2" xfId="50" xr:uid="{00000000-0005-0000-0000-000031000000}"/>
    <cellStyle name="チェック セル" xfId="51" builtinId="23" customBuiltin="1"/>
    <cellStyle name="チェック セル 2" xfId="52" xr:uid="{00000000-0005-0000-0000-000033000000}"/>
    <cellStyle name="どちらでもない" xfId="53" builtinId="28" customBuiltin="1"/>
    <cellStyle name="どちらでもない 2" xfId="54" xr:uid="{00000000-0005-0000-0000-000035000000}"/>
    <cellStyle name="パーセント 2" xfId="55" xr:uid="{00000000-0005-0000-0000-000036000000}"/>
    <cellStyle name="パーセント 2 2" xfId="56" xr:uid="{00000000-0005-0000-0000-000037000000}"/>
    <cellStyle name="パーセント 2 3" xfId="57" xr:uid="{00000000-0005-0000-0000-000038000000}"/>
    <cellStyle name="メモ" xfId="58" builtinId="10" customBuiltin="1"/>
    <cellStyle name="メモ 2" xfId="59" xr:uid="{00000000-0005-0000-0000-00003A000000}"/>
    <cellStyle name="リンク セル" xfId="60" builtinId="24" customBuiltin="1"/>
    <cellStyle name="リンク セル 2" xfId="61" xr:uid="{00000000-0005-0000-0000-00003C000000}"/>
    <cellStyle name="悪い" xfId="62" builtinId="27" customBuiltin="1"/>
    <cellStyle name="悪い 2" xfId="63" xr:uid="{00000000-0005-0000-0000-00003E000000}"/>
    <cellStyle name="計算" xfId="64" builtinId="22" customBuiltin="1"/>
    <cellStyle name="計算 2" xfId="65" xr:uid="{00000000-0005-0000-0000-000040000000}"/>
    <cellStyle name="警告文" xfId="66" builtinId="11" customBuiltin="1"/>
    <cellStyle name="警告文 2" xfId="67" xr:uid="{00000000-0005-0000-0000-000042000000}"/>
    <cellStyle name="桁区切り 10" xfId="68" xr:uid="{00000000-0005-0000-0000-000043000000}"/>
    <cellStyle name="桁区切り 2" xfId="69" xr:uid="{00000000-0005-0000-0000-000044000000}"/>
    <cellStyle name="桁区切り 2 2" xfId="70" xr:uid="{00000000-0005-0000-0000-000045000000}"/>
    <cellStyle name="桁区切り 2 3" xfId="71" xr:uid="{00000000-0005-0000-0000-000046000000}"/>
    <cellStyle name="桁区切り 2 3 2" xfId="72" xr:uid="{00000000-0005-0000-0000-000047000000}"/>
    <cellStyle name="桁区切り 2 4" xfId="73" xr:uid="{00000000-0005-0000-0000-000048000000}"/>
    <cellStyle name="桁区切り 2 5" xfId="74" xr:uid="{00000000-0005-0000-0000-000049000000}"/>
    <cellStyle name="桁区切り 2 6" xfId="75" xr:uid="{00000000-0005-0000-0000-00004A000000}"/>
    <cellStyle name="桁区切り 2 7" xfId="76" xr:uid="{00000000-0005-0000-0000-00004B000000}"/>
    <cellStyle name="桁区切り 3" xfId="77" xr:uid="{00000000-0005-0000-0000-00004C000000}"/>
    <cellStyle name="桁区切り 3 2" xfId="78" xr:uid="{00000000-0005-0000-0000-00004D000000}"/>
    <cellStyle name="桁区切り 4" xfId="79" xr:uid="{00000000-0005-0000-0000-00004E000000}"/>
    <cellStyle name="見出し 1" xfId="80" builtinId="16" customBuiltin="1"/>
    <cellStyle name="見出し 1 2" xfId="81" xr:uid="{00000000-0005-0000-0000-000050000000}"/>
    <cellStyle name="見出し 2" xfId="82" builtinId="17" customBuiltin="1"/>
    <cellStyle name="見出し 2 2" xfId="83" xr:uid="{00000000-0005-0000-0000-000052000000}"/>
    <cellStyle name="見出し 3" xfId="84" builtinId="18" customBuiltin="1"/>
    <cellStyle name="見出し 3 2" xfId="85" xr:uid="{00000000-0005-0000-0000-000054000000}"/>
    <cellStyle name="見出し 4" xfId="86" builtinId="19" customBuiltin="1"/>
    <cellStyle name="見出し 4 2" xfId="87" xr:uid="{00000000-0005-0000-0000-000056000000}"/>
    <cellStyle name="集計" xfId="88" builtinId="25" customBuiltin="1"/>
    <cellStyle name="集計 2" xfId="89" xr:uid="{00000000-0005-0000-0000-000058000000}"/>
    <cellStyle name="出力" xfId="90" builtinId="21" customBuiltin="1"/>
    <cellStyle name="出力 2" xfId="91" xr:uid="{00000000-0005-0000-0000-00005A000000}"/>
    <cellStyle name="説明文" xfId="92" builtinId="53" customBuiltin="1"/>
    <cellStyle name="説明文 2" xfId="93" xr:uid="{00000000-0005-0000-0000-00005C000000}"/>
    <cellStyle name="入力" xfId="94" builtinId="20" customBuiltin="1"/>
    <cellStyle name="入力 2" xfId="95" xr:uid="{00000000-0005-0000-0000-00005E000000}"/>
    <cellStyle name="標準" xfId="0" builtinId="0"/>
    <cellStyle name="標準 11" xfId="96" xr:uid="{00000000-0005-0000-0000-000060000000}"/>
    <cellStyle name="標準 2" xfId="97" xr:uid="{00000000-0005-0000-0000-000061000000}"/>
    <cellStyle name="標準 2 2" xfId="98" xr:uid="{00000000-0005-0000-0000-000062000000}"/>
    <cellStyle name="標準 2 2 2" xfId="99" xr:uid="{00000000-0005-0000-0000-000063000000}"/>
    <cellStyle name="標準 2 2 3" xfId="100" xr:uid="{00000000-0005-0000-0000-000064000000}"/>
    <cellStyle name="標準 2 2 4" xfId="101" xr:uid="{00000000-0005-0000-0000-000065000000}"/>
    <cellStyle name="標準 2 2 5" xfId="102" xr:uid="{00000000-0005-0000-0000-000066000000}"/>
    <cellStyle name="標準 2 3" xfId="103" xr:uid="{00000000-0005-0000-0000-000067000000}"/>
    <cellStyle name="標準 2 4" xfId="104" xr:uid="{00000000-0005-0000-0000-000068000000}"/>
    <cellStyle name="標準 2 4 2" xfId="105" xr:uid="{00000000-0005-0000-0000-000069000000}"/>
    <cellStyle name="標準 2 5" xfId="106" xr:uid="{00000000-0005-0000-0000-00006A000000}"/>
    <cellStyle name="標準 2 6" xfId="107" xr:uid="{00000000-0005-0000-0000-00006B000000}"/>
    <cellStyle name="標準 2 7" xfId="108" xr:uid="{00000000-0005-0000-0000-00006C000000}"/>
    <cellStyle name="標準 2_【参考様式第２７号】（向上：活動計画）" xfId="109" xr:uid="{00000000-0005-0000-0000-00006D000000}"/>
    <cellStyle name="標準 3" xfId="110" xr:uid="{00000000-0005-0000-0000-00006E000000}"/>
    <cellStyle name="標準 3 2" xfId="111" xr:uid="{00000000-0005-0000-0000-00006F000000}"/>
    <cellStyle name="標準 3 2 10" xfId="112" xr:uid="{00000000-0005-0000-0000-000070000000}"/>
    <cellStyle name="標準 3 2 2" xfId="113" xr:uid="{00000000-0005-0000-0000-000071000000}"/>
    <cellStyle name="標準 3 2 2 2" xfId="114" xr:uid="{00000000-0005-0000-0000-000072000000}"/>
    <cellStyle name="標準 3 2 2 3" xfId="115" xr:uid="{00000000-0005-0000-0000-000073000000}"/>
    <cellStyle name="標準 3 2 2 4" xfId="116" xr:uid="{00000000-0005-0000-0000-000074000000}"/>
    <cellStyle name="標準 3 2 2 4 2" xfId="117" xr:uid="{00000000-0005-0000-0000-000075000000}"/>
    <cellStyle name="標準 3 2 2 5" xfId="118" xr:uid="{00000000-0005-0000-0000-000076000000}"/>
    <cellStyle name="標準 3 2 2_【様式第１－３号】活動計画書" xfId="119" xr:uid="{00000000-0005-0000-0000-000077000000}"/>
    <cellStyle name="標準 3 2 3" xfId="120" xr:uid="{00000000-0005-0000-0000-000078000000}"/>
    <cellStyle name="標準 3 2 3 2" xfId="121" xr:uid="{00000000-0005-0000-0000-000079000000}"/>
    <cellStyle name="標準 3 2 3 3" xfId="122" xr:uid="{00000000-0005-0000-0000-00007A000000}"/>
    <cellStyle name="標準 3 2 3 3 2" xfId="123" xr:uid="{00000000-0005-0000-0000-00007B000000}"/>
    <cellStyle name="標準 3 2 4" xfId="124" xr:uid="{00000000-0005-0000-0000-00007C000000}"/>
    <cellStyle name="標準 3 2 5" xfId="125" xr:uid="{00000000-0005-0000-0000-00007D000000}"/>
    <cellStyle name="標準 3 2 6" xfId="126" xr:uid="{00000000-0005-0000-0000-00007E000000}"/>
    <cellStyle name="標準 3 2 7" xfId="127" xr:uid="{00000000-0005-0000-0000-00007F000000}"/>
    <cellStyle name="標準 3 2 7 2" xfId="128" xr:uid="{00000000-0005-0000-0000-000080000000}"/>
    <cellStyle name="標準 3 2 8" xfId="129" xr:uid="{00000000-0005-0000-0000-000081000000}"/>
    <cellStyle name="標準 3 2 9" xfId="130" xr:uid="{00000000-0005-0000-0000-000082000000}"/>
    <cellStyle name="標準 3 2_【様式第１－３号】活動計画書" xfId="131" xr:uid="{00000000-0005-0000-0000-000083000000}"/>
    <cellStyle name="標準 3 3" xfId="132" xr:uid="{00000000-0005-0000-0000-000084000000}"/>
    <cellStyle name="標準 3 4" xfId="133" xr:uid="{00000000-0005-0000-0000-000085000000}"/>
    <cellStyle name="標準 3 5" xfId="134" xr:uid="{00000000-0005-0000-0000-000086000000}"/>
    <cellStyle name="標準 3 6" xfId="135" xr:uid="{00000000-0005-0000-0000-000087000000}"/>
    <cellStyle name="標準 3 6 2" xfId="136" xr:uid="{00000000-0005-0000-0000-000088000000}"/>
    <cellStyle name="標準 3 7" xfId="137" xr:uid="{00000000-0005-0000-0000-000089000000}"/>
    <cellStyle name="標準 3 8" xfId="138" xr:uid="{00000000-0005-0000-0000-00008A000000}"/>
    <cellStyle name="標準 3_【様式第１－３号】活動計画書" xfId="139" xr:uid="{00000000-0005-0000-0000-00008B000000}"/>
    <cellStyle name="標準 4" xfId="140" xr:uid="{00000000-0005-0000-0000-00008C000000}"/>
    <cellStyle name="標準 4 2" xfId="141" xr:uid="{00000000-0005-0000-0000-00008D000000}"/>
    <cellStyle name="標準 5" xfId="142" xr:uid="{00000000-0005-0000-0000-00008E000000}"/>
    <cellStyle name="標準 5 2" xfId="143" xr:uid="{00000000-0005-0000-0000-00008F000000}"/>
    <cellStyle name="標準 6" xfId="144" xr:uid="{00000000-0005-0000-0000-000090000000}"/>
    <cellStyle name="標準 6 2" xfId="145" xr:uid="{00000000-0005-0000-0000-000091000000}"/>
    <cellStyle name="標準 6 3" xfId="146" xr:uid="{00000000-0005-0000-0000-000092000000}"/>
    <cellStyle name="標準 7" xfId="147" xr:uid="{00000000-0005-0000-0000-000093000000}"/>
    <cellStyle name="標準 7 2" xfId="148" xr:uid="{00000000-0005-0000-0000-000094000000}"/>
    <cellStyle name="標準 8" xfId="149" xr:uid="{00000000-0005-0000-0000-000095000000}"/>
    <cellStyle name="標準 9" xfId="150" xr:uid="{00000000-0005-0000-0000-000096000000}"/>
    <cellStyle name="良い" xfId="151" builtinId="26" customBuiltin="1"/>
    <cellStyle name="良い 2" xfId="152" xr:uid="{00000000-0005-0000-0000-000098000000}"/>
  </cellStyles>
  <dxfs count="0"/>
  <tableStyles count="0" defaultTableStyle="TableStyleMedium2" defaultPivotStyle="PivotStyleLight16"/>
  <colors>
    <mruColors>
      <color rgb="FF66FF99"/>
      <color rgb="FF0066FF"/>
      <color rgb="FF00FFFF"/>
      <color rgb="FF996600"/>
      <color rgb="FFCC9900"/>
      <color rgb="FF009900"/>
      <color rgb="FF996633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5</xdr:row>
      <xdr:rowOff>168275</xdr:rowOff>
    </xdr:from>
    <xdr:to>
      <xdr:col>56</xdr:col>
      <xdr:colOff>142875</xdr:colOff>
      <xdr:row>12</xdr:row>
      <xdr:rowOff>76200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96958628-4681-18A8-1E9F-01EC12D28424}"/>
            </a:ext>
          </a:extLst>
        </xdr:cNvPr>
        <xdr:cNvGrpSpPr/>
      </xdr:nvGrpSpPr>
      <xdr:grpSpPr>
        <a:xfrm>
          <a:off x="82550" y="1120775"/>
          <a:ext cx="10191750" cy="1241425"/>
          <a:chOff x="57150" y="2809875"/>
          <a:chExt cx="10191750" cy="1235075"/>
        </a:xfrm>
      </xdr:grpSpPr>
      <xdr:pic>
        <xdr:nvPicPr>
          <xdr:cNvPr id="2" name="図 1">
            <a:extLst>
              <a:ext uri="{FF2B5EF4-FFF2-40B4-BE49-F238E27FC236}">
                <a16:creationId xmlns:a16="http://schemas.microsoft.com/office/drawing/2014/main" id="{1FF817EC-7484-5C16-02DF-73AB3B74937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>
          <a:xfrm>
            <a:off x="57150" y="2809875"/>
            <a:ext cx="10191750" cy="1235075"/>
          </a:xfrm>
          <a:prstGeom prst="rect">
            <a:avLst/>
          </a:prstGeom>
        </xdr:spPr>
      </xdr:pic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86DAD932-1865-47CE-B559-E5909DE8A566}"/>
              </a:ext>
            </a:extLst>
          </xdr:cNvPr>
          <xdr:cNvSpPr/>
        </xdr:nvSpPr>
        <xdr:spPr>
          <a:xfrm>
            <a:off x="3921125" y="2844800"/>
            <a:ext cx="392793" cy="253206"/>
          </a:xfrm>
          <a:prstGeom prst="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7DC3C30B-62C8-441C-BA00-13E2129E085A}"/>
              </a:ext>
            </a:extLst>
          </xdr:cNvPr>
          <xdr:cNvSpPr/>
        </xdr:nvSpPr>
        <xdr:spPr>
          <a:xfrm>
            <a:off x="7208408" y="3094831"/>
            <a:ext cx="617967" cy="818356"/>
          </a:xfrm>
          <a:prstGeom prst="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172965</xdr:colOff>
      <xdr:row>1</xdr:row>
      <xdr:rowOff>0</xdr:rowOff>
    </xdr:from>
    <xdr:to>
      <xdr:col>37</xdr:col>
      <xdr:colOff>507206</xdr:colOff>
      <xdr:row>3</xdr:row>
      <xdr:rowOff>82045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94C2D0-188D-489D-98EE-90109157E720}"/>
            </a:ext>
          </a:extLst>
        </xdr:cNvPr>
        <xdr:cNvSpPr txBox="1"/>
      </xdr:nvSpPr>
      <xdr:spPr>
        <a:xfrm>
          <a:off x="5897490" y="200025"/>
          <a:ext cx="3483841" cy="48527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/>
            <a:t>※</a:t>
          </a:r>
          <a:r>
            <a:rPr kumimoji="1" lang="ja-JP" altLang="en-US" sz="1200" b="1">
              <a:solidFill>
                <a:schemeClr val="tx1"/>
              </a:solidFill>
            </a:rPr>
            <a:t>黄色のセル</a:t>
          </a:r>
          <a:r>
            <a:rPr kumimoji="1" lang="ja-JP" altLang="en-US" sz="1200" b="1"/>
            <a:t>及び</a:t>
          </a:r>
          <a:r>
            <a:rPr kumimoji="1" lang="ja-JP" altLang="en-US" sz="1200" b="1">
              <a:solidFill>
                <a:srgbClr val="FF0000"/>
              </a:solidFill>
            </a:rPr>
            <a:t>赤字部分</a:t>
          </a:r>
          <a:r>
            <a:rPr kumimoji="1" lang="ja-JP" altLang="en-US" sz="1200" b="1"/>
            <a:t>を入力してください</a:t>
          </a:r>
          <a:endParaRPr kumimoji="1" lang="en-US" altLang="ja-JP" sz="1200" b="1"/>
        </a:p>
        <a:p>
          <a:r>
            <a:rPr kumimoji="1" lang="ja-JP" altLang="en-US" sz="1200" b="1"/>
            <a:t>　（</a:t>
          </a:r>
          <a:r>
            <a:rPr kumimoji="1" lang="ja-JP" altLang="en-US" sz="1200" b="1" u="sng"/>
            <a:t>それ以外のセルは変更しないでください</a:t>
          </a:r>
          <a:r>
            <a:rPr kumimoji="1" lang="ja-JP" altLang="en-US" sz="1200" b="1"/>
            <a:t>）</a:t>
          </a:r>
        </a:p>
      </xdr:txBody>
    </xdr:sp>
    <xdr:clientData/>
  </xdr:twoCellAnchor>
  <xdr:twoCellAnchor>
    <xdr:from>
      <xdr:col>32</xdr:col>
      <xdr:colOff>120650</xdr:colOff>
      <xdr:row>21</xdr:row>
      <xdr:rowOff>15875</xdr:rowOff>
    </xdr:from>
    <xdr:to>
      <xdr:col>38</xdr:col>
      <xdr:colOff>387350</xdr:colOff>
      <xdr:row>24</xdr:row>
      <xdr:rowOff>133350</xdr:rowOff>
    </xdr:to>
    <xdr:sp macro="" textlink="" fLocksText="0">
      <xdr:nvSpPr>
        <xdr:cNvPr id="3" name="テキスト ボックス 2">
          <a:extLst>
            <a:ext uri="{FF2B5EF4-FFF2-40B4-BE49-F238E27FC236}">
              <a16:creationId xmlns:a16="http://schemas.microsoft.com/office/drawing/2014/main" id="{659E928B-7B0B-4FE3-8809-83FB805DF12C}"/>
            </a:ext>
          </a:extLst>
        </xdr:cNvPr>
        <xdr:cNvSpPr txBox="1"/>
      </xdr:nvSpPr>
      <xdr:spPr>
        <a:xfrm>
          <a:off x="5845175" y="4025900"/>
          <a:ext cx="4305300" cy="717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変更の理由（例）</a:t>
          </a:r>
          <a:endParaRPr kumimoji="1" lang="en-US" altLang="ja-JP" sz="1100"/>
        </a:p>
        <a:p>
          <a:r>
            <a:rPr kumimoji="1" lang="ja-JP" altLang="en-US" sz="1100"/>
            <a:t>・資源向上支払（長寿命化）の追加割当による増額</a:t>
          </a:r>
          <a:endParaRPr kumimoji="1" lang="en-US" altLang="ja-JP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・・・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・・・</a:t>
          </a:r>
          <a:endParaRPr lang="ja-JP" altLang="ja-JP">
            <a:effectLst/>
          </a:endParaRPr>
        </a:p>
      </xdr:txBody>
    </xdr:sp>
    <xdr:clientData fLock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13001</xdr:colOff>
      <xdr:row>36</xdr:row>
      <xdr:rowOff>45212</xdr:rowOff>
    </xdr:from>
    <xdr:to>
      <xdr:col>37</xdr:col>
      <xdr:colOff>155496</xdr:colOff>
      <xdr:row>37</xdr:row>
      <xdr:rowOff>164767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D1485F23-B44D-4F32-9C20-E326130D5100}"/>
            </a:ext>
          </a:extLst>
        </xdr:cNvPr>
        <xdr:cNvSpPr/>
      </xdr:nvSpPr>
      <xdr:spPr>
        <a:xfrm>
          <a:off x="6810676" y="8630412"/>
          <a:ext cx="745745" cy="30370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33</xdr:col>
      <xdr:colOff>180735</xdr:colOff>
      <xdr:row>34</xdr:row>
      <xdr:rowOff>84932</xdr:rowOff>
    </xdr:from>
    <xdr:to>
      <xdr:col>36</xdr:col>
      <xdr:colOff>88246</xdr:colOff>
      <xdr:row>35</xdr:row>
      <xdr:rowOff>114301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C394439C-BABC-4DB9-B508-069DBFD7F62B}"/>
            </a:ext>
          </a:extLst>
        </xdr:cNvPr>
        <xdr:cNvSpPr/>
      </xdr:nvSpPr>
      <xdr:spPr>
        <a:xfrm>
          <a:off x="6784735" y="8289132"/>
          <a:ext cx="501236" cy="216694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34</xdr:col>
      <xdr:colOff>0</xdr:colOff>
      <xdr:row>1</xdr:row>
      <xdr:rowOff>0</xdr:rowOff>
    </xdr:from>
    <xdr:to>
      <xdr:col>46</xdr:col>
      <xdr:colOff>11906</xdr:colOff>
      <xdr:row>2</xdr:row>
      <xdr:rowOff>107156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9A53B0A-24F7-43CC-A131-E2505ECDAA11}"/>
            </a:ext>
          </a:extLst>
        </xdr:cNvPr>
        <xdr:cNvSpPr txBox="1"/>
      </xdr:nvSpPr>
      <xdr:spPr>
        <a:xfrm>
          <a:off x="6800850" y="228600"/>
          <a:ext cx="2409031" cy="294481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/>
            <a:t>※</a:t>
          </a:r>
          <a:r>
            <a:rPr kumimoji="1" lang="ja-JP" altLang="en-US" sz="1200" b="1"/>
            <a:t>黄色のセルを入力してください</a:t>
          </a:r>
        </a:p>
      </xdr:txBody>
    </xdr:sp>
    <xdr:clientData/>
  </xdr:twoCellAnchor>
  <xdr:twoCellAnchor>
    <xdr:from>
      <xdr:col>16</xdr:col>
      <xdr:colOff>9309</xdr:colOff>
      <xdr:row>38</xdr:row>
      <xdr:rowOff>12364</xdr:rowOff>
    </xdr:from>
    <xdr:to>
      <xdr:col>17</xdr:col>
      <xdr:colOff>207747</xdr:colOff>
      <xdr:row>39</xdr:row>
      <xdr:rowOff>177410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45149460-5ECB-456A-9C6D-99534D2363D7}"/>
            </a:ext>
          </a:extLst>
        </xdr:cNvPr>
        <xdr:cNvCxnSpPr/>
      </xdr:nvCxnSpPr>
      <xdr:spPr>
        <a:xfrm flipH="1">
          <a:off x="3212884" y="8972214"/>
          <a:ext cx="385763" cy="361896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29</xdr:col>
      <xdr:colOff>192862</xdr:colOff>
      <xdr:row>45</xdr:row>
      <xdr:rowOff>10540</xdr:rowOff>
    </xdr:from>
    <xdr:to>
      <xdr:col>30</xdr:col>
      <xdr:colOff>174411</xdr:colOff>
      <xdr:row>45</xdr:row>
      <xdr:rowOff>160896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53DA6E9-AD8B-4E14-911F-8ACEACF1C118}"/>
            </a:ext>
          </a:extLst>
        </xdr:cNvPr>
        <xdr:cNvSpPr txBox="1"/>
      </xdr:nvSpPr>
      <xdr:spPr>
        <a:xfrm>
          <a:off x="5993587" y="10237215"/>
          <a:ext cx="181574" cy="1567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endParaRPr kumimoji="1" lang="ja-JP" altLang="en-US" sz="10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41275</xdr:colOff>
      <xdr:row>1</xdr:row>
      <xdr:rowOff>91017</xdr:rowOff>
    </xdr:from>
    <xdr:to>
      <xdr:col>43</xdr:col>
      <xdr:colOff>146050</xdr:colOff>
      <xdr:row>2</xdr:row>
      <xdr:rowOff>157692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E7D7E2-0D77-49DD-ACD0-C73EF89E1B68}"/>
            </a:ext>
          </a:extLst>
        </xdr:cNvPr>
        <xdr:cNvSpPr txBox="1"/>
      </xdr:nvSpPr>
      <xdr:spPr>
        <a:xfrm>
          <a:off x="5730875" y="316442"/>
          <a:ext cx="2241550" cy="3016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/>
            <a:t>※</a:t>
          </a:r>
          <a:r>
            <a:rPr kumimoji="1" lang="ja-JP" altLang="en-US" sz="1200" b="1"/>
            <a:t>黄色のセルを入力してください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0</xdr:colOff>
      <xdr:row>1</xdr:row>
      <xdr:rowOff>0</xdr:rowOff>
    </xdr:from>
    <xdr:to>
      <xdr:col>46</xdr:col>
      <xdr:colOff>11906</xdr:colOff>
      <xdr:row>2</xdr:row>
      <xdr:rowOff>107156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FCB0D4-DC4D-4EDB-BB76-CFA3B76915E2}"/>
            </a:ext>
          </a:extLst>
        </xdr:cNvPr>
        <xdr:cNvSpPr txBox="1"/>
      </xdr:nvSpPr>
      <xdr:spPr>
        <a:xfrm>
          <a:off x="6800850" y="228600"/>
          <a:ext cx="2409031" cy="294481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/>
            <a:t>※</a:t>
          </a:r>
          <a:r>
            <a:rPr kumimoji="1" lang="ja-JP" altLang="en-US" sz="1200" b="1"/>
            <a:t>黄色のセルを入力してください</a:t>
          </a:r>
        </a:p>
      </xdr:txBody>
    </xdr:sp>
    <xdr:clientData/>
  </xdr:twoCellAnchor>
  <xdr:twoCellAnchor>
    <xdr:from>
      <xdr:col>16</xdr:col>
      <xdr:colOff>12484</xdr:colOff>
      <xdr:row>41</xdr:row>
      <xdr:rowOff>9189</xdr:rowOff>
    </xdr:from>
    <xdr:to>
      <xdr:col>17</xdr:col>
      <xdr:colOff>198222</xdr:colOff>
      <xdr:row>42</xdr:row>
      <xdr:rowOff>180585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3785A58-C1F2-4D81-8C2D-A90B787118C5}"/>
            </a:ext>
          </a:extLst>
        </xdr:cNvPr>
        <xdr:cNvCxnSpPr/>
      </xdr:nvCxnSpPr>
      <xdr:spPr>
        <a:xfrm flipH="1">
          <a:off x="3209709" y="8975389"/>
          <a:ext cx="392113" cy="361896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29</xdr:col>
      <xdr:colOff>201768</xdr:colOff>
      <xdr:row>47</xdr:row>
      <xdr:rowOff>180919</xdr:rowOff>
    </xdr:from>
    <xdr:to>
      <xdr:col>30</xdr:col>
      <xdr:colOff>170017</xdr:colOff>
      <xdr:row>48</xdr:row>
      <xdr:rowOff>161583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10D42EC-8030-4C50-851B-13103CF1C30F}"/>
            </a:ext>
          </a:extLst>
        </xdr:cNvPr>
        <xdr:cNvSpPr txBox="1"/>
      </xdr:nvSpPr>
      <xdr:spPr>
        <a:xfrm>
          <a:off x="5999318" y="10223444"/>
          <a:ext cx="171449" cy="1711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0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endParaRPr kumimoji="1" lang="ja-JP" altLang="en-US" sz="10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33</xdr:col>
      <xdr:colOff>187325</xdr:colOff>
      <xdr:row>39</xdr:row>
      <xdr:rowOff>113770</xdr:rowOff>
    </xdr:from>
    <xdr:to>
      <xdr:col>37</xdr:col>
      <xdr:colOff>138113</xdr:colOff>
      <xdr:row>41</xdr:row>
      <xdr:rowOff>51858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F5D2D98E-A032-45F5-8A01-B6E72D7DEB64}"/>
            </a:ext>
          </a:extLst>
        </xdr:cNvPr>
        <xdr:cNvSpPr/>
      </xdr:nvSpPr>
      <xdr:spPr>
        <a:xfrm>
          <a:off x="6788150" y="8695795"/>
          <a:ext cx="754063" cy="315913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34</xdr:col>
      <xdr:colOff>74349</xdr:colOff>
      <xdr:row>37</xdr:row>
      <xdr:rowOff>172509</xdr:rowOff>
    </xdr:from>
    <xdr:to>
      <xdr:col>36</xdr:col>
      <xdr:colOff>184150</xdr:colOff>
      <xdr:row>39</xdr:row>
      <xdr:rowOff>5028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242CA783-7E70-4A9B-9DF6-FDACBC3B2684}"/>
            </a:ext>
          </a:extLst>
        </xdr:cNvPr>
        <xdr:cNvSpPr/>
      </xdr:nvSpPr>
      <xdr:spPr>
        <a:xfrm>
          <a:off x="6875199" y="8373534"/>
          <a:ext cx="506676" cy="216694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41275</xdr:colOff>
      <xdr:row>1</xdr:row>
      <xdr:rowOff>91017</xdr:rowOff>
    </xdr:from>
    <xdr:to>
      <xdr:col>43</xdr:col>
      <xdr:colOff>146050</xdr:colOff>
      <xdr:row>2</xdr:row>
      <xdr:rowOff>157692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50E363-2265-4FBD-A008-2DEE7C255169}"/>
            </a:ext>
          </a:extLst>
        </xdr:cNvPr>
        <xdr:cNvSpPr txBox="1"/>
      </xdr:nvSpPr>
      <xdr:spPr>
        <a:xfrm>
          <a:off x="5730875" y="316442"/>
          <a:ext cx="2241550" cy="3016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/>
            <a:t>※</a:t>
          </a:r>
          <a:r>
            <a:rPr kumimoji="1" lang="ja-JP" altLang="en-US" sz="1200" b="1"/>
            <a:t>黄色のセルを入力してください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0</xdr:colOff>
      <xdr:row>1</xdr:row>
      <xdr:rowOff>0</xdr:rowOff>
    </xdr:from>
    <xdr:to>
      <xdr:col>46</xdr:col>
      <xdr:colOff>11906</xdr:colOff>
      <xdr:row>2</xdr:row>
      <xdr:rowOff>107156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986714-5A35-4A28-8C48-41FD4C06EF16}"/>
            </a:ext>
          </a:extLst>
        </xdr:cNvPr>
        <xdr:cNvSpPr txBox="1"/>
      </xdr:nvSpPr>
      <xdr:spPr>
        <a:xfrm>
          <a:off x="6800850" y="228600"/>
          <a:ext cx="2409031" cy="294481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/>
            <a:t>※</a:t>
          </a:r>
          <a:r>
            <a:rPr kumimoji="1" lang="ja-JP" altLang="en-US" sz="1200" b="1"/>
            <a:t>黄色のセルを入力してください</a:t>
          </a:r>
        </a:p>
      </xdr:txBody>
    </xdr:sp>
    <xdr:clientData/>
  </xdr:twoCellAnchor>
  <xdr:twoCellAnchor>
    <xdr:from>
      <xdr:col>10</xdr:col>
      <xdr:colOff>47624</xdr:colOff>
      <xdr:row>9</xdr:row>
      <xdr:rowOff>23812</xdr:rowOff>
    </xdr:from>
    <xdr:to>
      <xdr:col>26</xdr:col>
      <xdr:colOff>154781</xdr:colOff>
      <xdr:row>10</xdr:row>
      <xdr:rowOff>202406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A6DD2A3B-4D38-4F65-AEB9-D0D4F9DFD019}"/>
            </a:ext>
          </a:extLst>
        </xdr:cNvPr>
        <xdr:cNvSpPr/>
      </xdr:nvSpPr>
      <xdr:spPr>
        <a:xfrm>
          <a:off x="2051049" y="1817687"/>
          <a:ext cx="3304382" cy="400844"/>
        </a:xfrm>
        <a:prstGeom prst="bracketPair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47624</xdr:colOff>
      <xdr:row>13</xdr:row>
      <xdr:rowOff>11906</xdr:rowOff>
    </xdr:from>
    <xdr:to>
      <xdr:col>26</xdr:col>
      <xdr:colOff>154781</xdr:colOff>
      <xdr:row>14</xdr:row>
      <xdr:rowOff>214312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87EDF9A8-C99B-4854-9506-9B03EFA04C67}"/>
            </a:ext>
          </a:extLst>
        </xdr:cNvPr>
        <xdr:cNvSpPr/>
      </xdr:nvSpPr>
      <xdr:spPr>
        <a:xfrm>
          <a:off x="2051049" y="2561431"/>
          <a:ext cx="3304382" cy="437356"/>
        </a:xfrm>
        <a:prstGeom prst="bracketPair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12484</xdr:colOff>
      <xdr:row>44</xdr:row>
      <xdr:rowOff>9189</xdr:rowOff>
    </xdr:from>
    <xdr:to>
      <xdr:col>17</xdr:col>
      <xdr:colOff>198222</xdr:colOff>
      <xdr:row>45</xdr:row>
      <xdr:rowOff>180585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788F4D79-9C71-457F-8398-1AC6B7BC32A0}"/>
            </a:ext>
          </a:extLst>
        </xdr:cNvPr>
        <xdr:cNvCxnSpPr/>
      </xdr:nvCxnSpPr>
      <xdr:spPr>
        <a:xfrm flipH="1">
          <a:off x="3209709" y="8975389"/>
          <a:ext cx="392113" cy="361896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29</xdr:col>
      <xdr:colOff>201768</xdr:colOff>
      <xdr:row>50</xdr:row>
      <xdr:rowOff>180919</xdr:rowOff>
    </xdr:from>
    <xdr:to>
      <xdr:col>30</xdr:col>
      <xdr:colOff>170017</xdr:colOff>
      <xdr:row>51</xdr:row>
      <xdr:rowOff>161583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FAFD1AE-E0F1-4F2E-AFE5-807D38528EB9}"/>
            </a:ext>
          </a:extLst>
        </xdr:cNvPr>
        <xdr:cNvSpPr txBox="1"/>
      </xdr:nvSpPr>
      <xdr:spPr>
        <a:xfrm>
          <a:off x="5999318" y="10290119"/>
          <a:ext cx="171449" cy="1711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0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endParaRPr kumimoji="1" lang="ja-JP" altLang="en-US" sz="10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10</xdr:col>
      <xdr:colOff>108479</xdr:colOff>
      <xdr:row>42</xdr:row>
      <xdr:rowOff>39157</xdr:rowOff>
    </xdr:from>
    <xdr:to>
      <xdr:col>14</xdr:col>
      <xdr:colOff>132820</xdr:colOff>
      <xdr:row>43</xdr:row>
      <xdr:rowOff>174095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912F0D92-FB35-4E92-B56F-38844B43690B}"/>
            </a:ext>
          </a:extLst>
        </xdr:cNvPr>
        <xdr:cNvSpPr/>
      </xdr:nvSpPr>
      <xdr:spPr>
        <a:xfrm>
          <a:off x="2092854" y="8603720"/>
          <a:ext cx="818091" cy="325438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18</xdr:col>
      <xdr:colOff>26194</xdr:colOff>
      <xdr:row>40</xdr:row>
      <xdr:rowOff>188914</xdr:rowOff>
    </xdr:from>
    <xdr:to>
      <xdr:col>20</xdr:col>
      <xdr:colOff>139170</xdr:colOff>
      <xdr:row>42</xdr:row>
      <xdr:rowOff>18258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147854C-F644-4E6A-9EB4-D605F5663D51}"/>
            </a:ext>
          </a:extLst>
        </xdr:cNvPr>
        <xdr:cNvSpPr/>
      </xdr:nvSpPr>
      <xdr:spPr>
        <a:xfrm>
          <a:off x="3598069" y="8372477"/>
          <a:ext cx="509851" cy="210344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41275</xdr:colOff>
      <xdr:row>1</xdr:row>
      <xdr:rowOff>91017</xdr:rowOff>
    </xdr:from>
    <xdr:to>
      <xdr:col>43</xdr:col>
      <xdr:colOff>146050</xdr:colOff>
      <xdr:row>2</xdr:row>
      <xdr:rowOff>157692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0176DC-79AB-4A43-89E7-79555DF2DE41}"/>
            </a:ext>
          </a:extLst>
        </xdr:cNvPr>
        <xdr:cNvSpPr txBox="1"/>
      </xdr:nvSpPr>
      <xdr:spPr>
        <a:xfrm>
          <a:off x="6243108" y="323850"/>
          <a:ext cx="2486025" cy="299509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/>
            <a:t>※</a:t>
          </a:r>
          <a:r>
            <a:rPr kumimoji="1" lang="ja-JP" altLang="en-US" sz="1200" b="1"/>
            <a:t>黄色のセルを入力してください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0</xdr:colOff>
      <xdr:row>1</xdr:row>
      <xdr:rowOff>0</xdr:rowOff>
    </xdr:from>
    <xdr:to>
      <xdr:col>46</xdr:col>
      <xdr:colOff>11906</xdr:colOff>
      <xdr:row>2</xdr:row>
      <xdr:rowOff>107156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C8F7CEA-D98E-485E-A6A9-D278CFF05FC8}"/>
            </a:ext>
          </a:extLst>
        </xdr:cNvPr>
        <xdr:cNvSpPr txBox="1"/>
      </xdr:nvSpPr>
      <xdr:spPr>
        <a:xfrm>
          <a:off x="7448550" y="228600"/>
          <a:ext cx="2640806" cy="297656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/>
            <a:t>※</a:t>
          </a:r>
          <a:r>
            <a:rPr kumimoji="1" lang="ja-JP" altLang="en-US" sz="1200" b="1"/>
            <a:t>黄色のセルを入力してください</a:t>
          </a:r>
        </a:p>
      </xdr:txBody>
    </xdr:sp>
    <xdr:clientData/>
  </xdr:twoCellAnchor>
  <xdr:twoCellAnchor>
    <xdr:from>
      <xdr:col>10</xdr:col>
      <xdr:colOff>47624</xdr:colOff>
      <xdr:row>9</xdr:row>
      <xdr:rowOff>23812</xdr:rowOff>
    </xdr:from>
    <xdr:to>
      <xdr:col>26</xdr:col>
      <xdr:colOff>154781</xdr:colOff>
      <xdr:row>10</xdr:row>
      <xdr:rowOff>202406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882E6B1F-4324-4BCA-834F-D43BC5EDF4F0}"/>
            </a:ext>
          </a:extLst>
        </xdr:cNvPr>
        <xdr:cNvSpPr/>
      </xdr:nvSpPr>
      <xdr:spPr>
        <a:xfrm>
          <a:off x="2238374" y="1814512"/>
          <a:ext cx="3612357" cy="407194"/>
        </a:xfrm>
        <a:prstGeom prst="bracketPair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47624</xdr:colOff>
      <xdr:row>13</xdr:row>
      <xdr:rowOff>11906</xdr:rowOff>
    </xdr:from>
    <xdr:to>
      <xdr:col>26</xdr:col>
      <xdr:colOff>154781</xdr:colOff>
      <xdr:row>14</xdr:row>
      <xdr:rowOff>214312</xdr:rowOff>
    </xdr:to>
    <xdr:sp macro="" textlink="">
      <xdr:nvSpPr>
        <xdr:cNvPr id="6" name="大かっこ 5">
          <a:extLst>
            <a:ext uri="{FF2B5EF4-FFF2-40B4-BE49-F238E27FC236}">
              <a16:creationId xmlns:a16="http://schemas.microsoft.com/office/drawing/2014/main" id="{F97CA10E-BB85-454C-890C-B14C0F4FACE6}"/>
            </a:ext>
          </a:extLst>
        </xdr:cNvPr>
        <xdr:cNvSpPr/>
      </xdr:nvSpPr>
      <xdr:spPr>
        <a:xfrm>
          <a:off x="2238374" y="2564606"/>
          <a:ext cx="3612357" cy="431006"/>
        </a:xfrm>
        <a:prstGeom prst="bracketPair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12484</xdr:colOff>
      <xdr:row>44</xdr:row>
      <xdr:rowOff>9189</xdr:rowOff>
    </xdr:from>
    <xdr:to>
      <xdr:col>18</xdr:col>
      <xdr:colOff>314</xdr:colOff>
      <xdr:row>45</xdr:row>
      <xdr:rowOff>180585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5DD6CA0C-C6C0-440A-AE07-39D655ADABD2}"/>
            </a:ext>
          </a:extLst>
        </xdr:cNvPr>
        <xdr:cNvCxnSpPr/>
      </xdr:nvCxnSpPr>
      <xdr:spPr>
        <a:xfrm flipH="1">
          <a:off x="3229817" y="8962689"/>
          <a:ext cx="389997" cy="361896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29</xdr:col>
      <xdr:colOff>201768</xdr:colOff>
      <xdr:row>50</xdr:row>
      <xdr:rowOff>180919</xdr:rowOff>
    </xdr:from>
    <xdr:to>
      <xdr:col>30</xdr:col>
      <xdr:colOff>170017</xdr:colOff>
      <xdr:row>51</xdr:row>
      <xdr:rowOff>161583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A381D23-00B5-43EC-98A4-2EA0CBD77B67}"/>
            </a:ext>
          </a:extLst>
        </xdr:cNvPr>
        <xdr:cNvSpPr txBox="1"/>
      </xdr:nvSpPr>
      <xdr:spPr>
        <a:xfrm>
          <a:off x="6558082" y="10176757"/>
          <a:ext cx="187432" cy="1700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0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endParaRPr kumimoji="1" lang="ja-JP" altLang="en-US" sz="10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34</xdr:col>
      <xdr:colOff>70909</xdr:colOff>
      <xdr:row>42</xdr:row>
      <xdr:rowOff>145520</xdr:rowOff>
    </xdr:from>
    <xdr:to>
      <xdr:col>38</xdr:col>
      <xdr:colOff>24871</xdr:colOff>
      <xdr:row>44</xdr:row>
      <xdr:rowOff>80433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4B05C89C-EFA0-47DC-9556-6029292E9D7E}"/>
            </a:ext>
          </a:extLst>
        </xdr:cNvPr>
        <xdr:cNvSpPr/>
      </xdr:nvSpPr>
      <xdr:spPr>
        <a:xfrm>
          <a:off x="6907742" y="8718020"/>
          <a:ext cx="758296" cy="315913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34</xdr:col>
      <xdr:colOff>127266</xdr:colOff>
      <xdr:row>40</xdr:row>
      <xdr:rowOff>183092</xdr:rowOff>
    </xdr:from>
    <xdr:to>
      <xdr:col>37</xdr:col>
      <xdr:colOff>32809</xdr:colOff>
      <xdr:row>42</xdr:row>
      <xdr:rowOff>18786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25D428F2-A740-4FA9-B904-1719BC74FC07}"/>
            </a:ext>
          </a:extLst>
        </xdr:cNvPr>
        <xdr:cNvSpPr/>
      </xdr:nvSpPr>
      <xdr:spPr>
        <a:xfrm>
          <a:off x="6964099" y="8374592"/>
          <a:ext cx="508793" cy="216694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172965</xdr:colOff>
      <xdr:row>1</xdr:row>
      <xdr:rowOff>0</xdr:rowOff>
    </xdr:from>
    <xdr:to>
      <xdr:col>37</xdr:col>
      <xdr:colOff>507206</xdr:colOff>
      <xdr:row>3</xdr:row>
      <xdr:rowOff>82045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55A1AB-E5AD-4A7B-8D14-9C7848ECAB0F}"/>
            </a:ext>
          </a:extLst>
        </xdr:cNvPr>
        <xdr:cNvSpPr txBox="1"/>
      </xdr:nvSpPr>
      <xdr:spPr>
        <a:xfrm>
          <a:off x="6423746" y="226219"/>
          <a:ext cx="3548929" cy="534482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/>
            <a:t>※</a:t>
          </a:r>
          <a:r>
            <a:rPr kumimoji="1" lang="ja-JP" altLang="en-US" sz="1200" b="1">
              <a:solidFill>
                <a:schemeClr val="tx1"/>
              </a:solidFill>
            </a:rPr>
            <a:t>黄色のセル</a:t>
          </a:r>
          <a:r>
            <a:rPr kumimoji="1" lang="ja-JP" altLang="en-US" sz="1200" b="1"/>
            <a:t>及び</a:t>
          </a:r>
          <a:r>
            <a:rPr kumimoji="1" lang="ja-JP" altLang="en-US" sz="1200" b="1">
              <a:solidFill>
                <a:srgbClr val="FF0000"/>
              </a:solidFill>
            </a:rPr>
            <a:t>赤字部分</a:t>
          </a:r>
          <a:r>
            <a:rPr kumimoji="1" lang="ja-JP" altLang="en-US" sz="1200" b="1"/>
            <a:t>を入力してください</a:t>
          </a:r>
          <a:endParaRPr kumimoji="1" lang="en-US" altLang="ja-JP" sz="1200" b="1"/>
        </a:p>
        <a:p>
          <a:r>
            <a:rPr kumimoji="1" lang="ja-JP" altLang="en-US" sz="1200" b="1"/>
            <a:t>　（</a:t>
          </a:r>
          <a:r>
            <a:rPr kumimoji="1" lang="ja-JP" altLang="en-US" sz="1200" b="1" u="sng"/>
            <a:t>それ以外のセルは変更しないでください</a:t>
          </a:r>
          <a:r>
            <a:rPr kumimoji="1" lang="ja-JP" altLang="en-US" sz="1200" b="1"/>
            <a:t>）</a:t>
          </a:r>
        </a:p>
      </xdr:txBody>
    </xdr:sp>
    <xdr:clientData/>
  </xdr:twoCellAnchor>
  <xdr:twoCellAnchor>
    <xdr:from>
      <xdr:col>32</xdr:col>
      <xdr:colOff>130175</xdr:colOff>
      <xdr:row>18</xdr:row>
      <xdr:rowOff>123827</xdr:rowOff>
    </xdr:from>
    <xdr:to>
      <xdr:col>38</xdr:col>
      <xdr:colOff>539750</xdr:colOff>
      <xdr:row>24</xdr:row>
      <xdr:rowOff>139701</xdr:rowOff>
    </xdr:to>
    <xdr:sp macro="" textlink="" fLocksText="0">
      <xdr:nvSpPr>
        <xdr:cNvPr id="3" name="テキスト ボックス 2">
          <a:extLst>
            <a:ext uri="{FF2B5EF4-FFF2-40B4-BE49-F238E27FC236}">
              <a16:creationId xmlns:a16="http://schemas.microsoft.com/office/drawing/2014/main" id="{F7436EFC-8D3E-8D47-A06D-26CC0EA80269}"/>
            </a:ext>
          </a:extLst>
        </xdr:cNvPr>
        <xdr:cNvSpPr txBox="1"/>
      </xdr:nvSpPr>
      <xdr:spPr>
        <a:xfrm>
          <a:off x="5854700" y="3533777"/>
          <a:ext cx="4305300" cy="12160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変更の理由（例）</a:t>
          </a:r>
          <a:endParaRPr kumimoji="1" lang="en-US" altLang="ja-JP" sz="1100"/>
        </a:p>
        <a:p>
          <a:r>
            <a:rPr kumimoji="1" lang="ja-JP" altLang="en-US" sz="1100"/>
            <a:t>・環境負荷低減の取組（みどり加算）の実施による増額</a:t>
          </a:r>
          <a:endParaRPr kumimoji="1" lang="en-US" altLang="ja-JP" sz="1100"/>
        </a:p>
        <a:p>
          <a:r>
            <a:rPr kumimoji="1" lang="ja-JP" altLang="en-US" sz="1100"/>
            <a:t>・資源向上支払（共同）増進加算の追加による増額</a:t>
          </a:r>
          <a:endParaRPr kumimoji="1" lang="en-US" altLang="ja-JP" sz="1100"/>
        </a:p>
        <a:p>
          <a:r>
            <a:rPr kumimoji="1" lang="ja-JP" altLang="en-US" sz="1100"/>
            <a:t>・資源向上支払（共同）活動支援班加算の追加による増額</a:t>
          </a:r>
          <a:endParaRPr kumimoji="1" lang="en-US" altLang="ja-JP" sz="1100"/>
        </a:p>
        <a:p>
          <a:r>
            <a:rPr kumimoji="1" lang="ja-JP" altLang="en-US" sz="1100"/>
            <a:t>・追加割当による増額</a:t>
          </a:r>
          <a:endParaRPr kumimoji="1" lang="en-US" altLang="ja-JP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・・・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・・・</a:t>
          </a:r>
          <a:endParaRPr lang="ja-JP" altLang="ja-JP">
            <a:effectLst/>
          </a:endParaRPr>
        </a:p>
      </xdr:txBody>
    </xdr:sp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13001</xdr:colOff>
      <xdr:row>42</xdr:row>
      <xdr:rowOff>45212</xdr:rowOff>
    </xdr:from>
    <xdr:to>
      <xdr:col>37</xdr:col>
      <xdr:colOff>155496</xdr:colOff>
      <xdr:row>43</xdr:row>
      <xdr:rowOff>164767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33382E81-043B-46E4-BCC4-CB07FFEA802B}"/>
            </a:ext>
          </a:extLst>
        </xdr:cNvPr>
        <xdr:cNvSpPr/>
      </xdr:nvSpPr>
      <xdr:spPr>
        <a:xfrm>
          <a:off x="6854902" y="8564050"/>
          <a:ext cx="746193" cy="307372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33</xdr:col>
      <xdr:colOff>180735</xdr:colOff>
      <xdr:row>40</xdr:row>
      <xdr:rowOff>84932</xdr:rowOff>
    </xdr:from>
    <xdr:to>
      <xdr:col>36</xdr:col>
      <xdr:colOff>88246</xdr:colOff>
      <xdr:row>41</xdr:row>
      <xdr:rowOff>114301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93E3B205-4964-4C7B-AC45-BC355E358546}"/>
            </a:ext>
          </a:extLst>
        </xdr:cNvPr>
        <xdr:cNvSpPr/>
      </xdr:nvSpPr>
      <xdr:spPr>
        <a:xfrm>
          <a:off x="6821404" y="8228136"/>
          <a:ext cx="511208" cy="217186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34</xdr:col>
      <xdr:colOff>0</xdr:colOff>
      <xdr:row>1</xdr:row>
      <xdr:rowOff>0</xdr:rowOff>
    </xdr:from>
    <xdr:to>
      <xdr:col>46</xdr:col>
      <xdr:colOff>11906</xdr:colOff>
      <xdr:row>2</xdr:row>
      <xdr:rowOff>107156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50340A0-E950-4788-BB8C-03E10B0FB133}"/>
            </a:ext>
          </a:extLst>
        </xdr:cNvPr>
        <xdr:cNvSpPr txBox="1"/>
      </xdr:nvSpPr>
      <xdr:spPr>
        <a:xfrm>
          <a:off x="7448550" y="228600"/>
          <a:ext cx="2640806" cy="297656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/>
            <a:t>※</a:t>
          </a:r>
          <a:r>
            <a:rPr kumimoji="1" lang="ja-JP" altLang="en-US" sz="1200" b="1"/>
            <a:t>黄色のセルを入力してください</a:t>
          </a:r>
        </a:p>
      </xdr:txBody>
    </xdr:sp>
    <xdr:clientData/>
  </xdr:twoCellAnchor>
  <xdr:twoCellAnchor>
    <xdr:from>
      <xdr:col>10</xdr:col>
      <xdr:colOff>47624</xdr:colOff>
      <xdr:row>9</xdr:row>
      <xdr:rowOff>23812</xdr:rowOff>
    </xdr:from>
    <xdr:to>
      <xdr:col>26</xdr:col>
      <xdr:colOff>154781</xdr:colOff>
      <xdr:row>10</xdr:row>
      <xdr:rowOff>202406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FEB08FA3-BE2C-4706-82DB-C209F7802CE7}"/>
            </a:ext>
          </a:extLst>
        </xdr:cNvPr>
        <xdr:cNvSpPr/>
      </xdr:nvSpPr>
      <xdr:spPr>
        <a:xfrm>
          <a:off x="2238374" y="1814512"/>
          <a:ext cx="3612357" cy="407194"/>
        </a:xfrm>
        <a:prstGeom prst="bracketPair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47624</xdr:colOff>
      <xdr:row>13</xdr:row>
      <xdr:rowOff>11906</xdr:rowOff>
    </xdr:from>
    <xdr:to>
      <xdr:col>26</xdr:col>
      <xdr:colOff>154781</xdr:colOff>
      <xdr:row>14</xdr:row>
      <xdr:rowOff>214312</xdr:rowOff>
    </xdr:to>
    <xdr:sp macro="" textlink="">
      <xdr:nvSpPr>
        <xdr:cNvPr id="6" name="大かっこ 5">
          <a:extLst>
            <a:ext uri="{FF2B5EF4-FFF2-40B4-BE49-F238E27FC236}">
              <a16:creationId xmlns:a16="http://schemas.microsoft.com/office/drawing/2014/main" id="{3B1707DF-4ABF-4FD8-B9EC-DCE732414F5A}"/>
            </a:ext>
          </a:extLst>
        </xdr:cNvPr>
        <xdr:cNvSpPr/>
      </xdr:nvSpPr>
      <xdr:spPr>
        <a:xfrm>
          <a:off x="2238374" y="2564606"/>
          <a:ext cx="3612357" cy="431006"/>
        </a:xfrm>
        <a:prstGeom prst="bracketPair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9309</xdr:colOff>
      <xdr:row>44</xdr:row>
      <xdr:rowOff>12364</xdr:rowOff>
    </xdr:from>
    <xdr:to>
      <xdr:col>17</xdr:col>
      <xdr:colOff>207747</xdr:colOff>
      <xdr:row>45</xdr:row>
      <xdr:rowOff>177410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D0CC6080-767A-48D4-92A4-710D05C0288C}"/>
            </a:ext>
          </a:extLst>
        </xdr:cNvPr>
        <xdr:cNvCxnSpPr/>
      </xdr:nvCxnSpPr>
      <xdr:spPr>
        <a:xfrm flipH="1">
          <a:off x="3514509" y="8899189"/>
          <a:ext cx="417513" cy="355546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29</xdr:col>
      <xdr:colOff>192862</xdr:colOff>
      <xdr:row>51</xdr:row>
      <xdr:rowOff>10540</xdr:rowOff>
    </xdr:from>
    <xdr:to>
      <xdr:col>30</xdr:col>
      <xdr:colOff>174411</xdr:colOff>
      <xdr:row>51</xdr:row>
      <xdr:rowOff>160896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4365412-E663-4A5C-9B98-E476B274BEDD}"/>
            </a:ext>
          </a:extLst>
        </xdr:cNvPr>
        <xdr:cNvSpPr txBox="1"/>
      </xdr:nvSpPr>
      <xdr:spPr>
        <a:xfrm>
          <a:off x="5995908" y="10335960"/>
          <a:ext cx="181654" cy="150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endParaRPr kumimoji="1" lang="ja-JP" altLang="en-US" sz="10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44449</xdr:colOff>
      <xdr:row>1</xdr:row>
      <xdr:rowOff>87842</xdr:rowOff>
    </xdr:from>
    <xdr:to>
      <xdr:col>44</xdr:col>
      <xdr:colOff>84666</xdr:colOff>
      <xdr:row>2</xdr:row>
      <xdr:rowOff>160867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07630E-6CDD-404B-8058-E37214397974}"/>
            </a:ext>
          </a:extLst>
        </xdr:cNvPr>
        <xdr:cNvSpPr txBox="1"/>
      </xdr:nvSpPr>
      <xdr:spPr>
        <a:xfrm>
          <a:off x="5706532" y="320675"/>
          <a:ext cx="2389717" cy="305859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/>
            <a:t>※</a:t>
          </a:r>
          <a:r>
            <a:rPr kumimoji="1" lang="ja-JP" altLang="en-US" sz="1200" b="1"/>
            <a:t>黄色のセルを入力してください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0</xdr:colOff>
      <xdr:row>1</xdr:row>
      <xdr:rowOff>0</xdr:rowOff>
    </xdr:from>
    <xdr:to>
      <xdr:col>46</xdr:col>
      <xdr:colOff>11906</xdr:colOff>
      <xdr:row>2</xdr:row>
      <xdr:rowOff>107156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F7D8EC-2DD8-42DD-8671-37C4C6F79312}"/>
            </a:ext>
          </a:extLst>
        </xdr:cNvPr>
        <xdr:cNvSpPr txBox="1"/>
      </xdr:nvSpPr>
      <xdr:spPr>
        <a:xfrm>
          <a:off x="6800850" y="228600"/>
          <a:ext cx="2409031" cy="294481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/>
            <a:t>※</a:t>
          </a:r>
          <a:r>
            <a:rPr kumimoji="1" lang="ja-JP" altLang="en-US" sz="1200" b="1"/>
            <a:t>黄色のセルを入力してください</a:t>
          </a:r>
        </a:p>
      </xdr:txBody>
    </xdr:sp>
    <xdr:clientData/>
  </xdr:twoCellAnchor>
  <xdr:twoCellAnchor>
    <xdr:from>
      <xdr:col>16</xdr:col>
      <xdr:colOff>12484</xdr:colOff>
      <xdr:row>38</xdr:row>
      <xdr:rowOff>9189</xdr:rowOff>
    </xdr:from>
    <xdr:to>
      <xdr:col>17</xdr:col>
      <xdr:colOff>198222</xdr:colOff>
      <xdr:row>39</xdr:row>
      <xdr:rowOff>180585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2DF8C04D-CE82-4AEA-9B54-4D74CF8244EC}"/>
            </a:ext>
          </a:extLst>
        </xdr:cNvPr>
        <xdr:cNvCxnSpPr/>
      </xdr:nvCxnSpPr>
      <xdr:spPr>
        <a:xfrm flipH="1">
          <a:off x="3209709" y="8975389"/>
          <a:ext cx="392113" cy="361896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29</xdr:col>
      <xdr:colOff>201768</xdr:colOff>
      <xdr:row>44</xdr:row>
      <xdr:rowOff>180919</xdr:rowOff>
    </xdr:from>
    <xdr:to>
      <xdr:col>30</xdr:col>
      <xdr:colOff>170017</xdr:colOff>
      <xdr:row>45</xdr:row>
      <xdr:rowOff>161583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FA623CF-0127-472E-B78A-659794F096A4}"/>
            </a:ext>
          </a:extLst>
        </xdr:cNvPr>
        <xdr:cNvSpPr txBox="1"/>
      </xdr:nvSpPr>
      <xdr:spPr>
        <a:xfrm>
          <a:off x="5999318" y="10290119"/>
          <a:ext cx="171449" cy="1711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0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endParaRPr kumimoji="1" lang="ja-JP" altLang="en-US" sz="10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33</xdr:col>
      <xdr:colOff>187325</xdr:colOff>
      <xdr:row>36</xdr:row>
      <xdr:rowOff>113770</xdr:rowOff>
    </xdr:from>
    <xdr:to>
      <xdr:col>37</xdr:col>
      <xdr:colOff>138113</xdr:colOff>
      <xdr:row>38</xdr:row>
      <xdr:rowOff>51858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2BD1C45D-5B53-4988-9C9B-DC3C5B9A4AAD}"/>
            </a:ext>
          </a:extLst>
        </xdr:cNvPr>
        <xdr:cNvSpPr/>
      </xdr:nvSpPr>
      <xdr:spPr>
        <a:xfrm>
          <a:off x="6788150" y="8695795"/>
          <a:ext cx="754063" cy="315913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34</xdr:col>
      <xdr:colOff>74349</xdr:colOff>
      <xdr:row>34</xdr:row>
      <xdr:rowOff>172509</xdr:rowOff>
    </xdr:from>
    <xdr:to>
      <xdr:col>36</xdr:col>
      <xdr:colOff>184150</xdr:colOff>
      <xdr:row>36</xdr:row>
      <xdr:rowOff>5028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46D2D00A-7E14-451B-938F-E114ADFBF9CA}"/>
            </a:ext>
          </a:extLst>
        </xdr:cNvPr>
        <xdr:cNvSpPr/>
      </xdr:nvSpPr>
      <xdr:spPr>
        <a:xfrm>
          <a:off x="6875199" y="8373534"/>
          <a:ext cx="506676" cy="216694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00"/>
        </a:solidFill>
        <a:ln>
          <a:solidFill>
            <a:schemeClr val="tx1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4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F862E-7F62-49F1-9C50-4B2EB4EB8EE3}">
  <sheetPr>
    <tabColor rgb="FFFFFF00"/>
  </sheetPr>
  <dimension ref="B2:M5"/>
  <sheetViews>
    <sheetView tabSelected="1" view="pageBreakPreview" zoomScaleNormal="80" zoomScaleSheetLayoutView="100" workbookViewId="0">
      <selection activeCell="AV18" sqref="AV18"/>
    </sheetView>
  </sheetViews>
  <sheetFormatPr defaultColWidth="2.6328125" defaultRowHeight="15" customHeight="1"/>
  <sheetData>
    <row r="2" spans="2:13" ht="15" customHeight="1">
      <c r="B2" s="60" t="s">
        <v>110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2:13" ht="15" customHeight="1">
      <c r="B3" s="60" t="s">
        <v>113</v>
      </c>
    </row>
    <row r="4" spans="2:13" ht="15" customHeight="1">
      <c r="B4" s="60"/>
    </row>
    <row r="5" spans="2:13" ht="15" customHeight="1">
      <c r="B5" s="60" t="s">
        <v>109</v>
      </c>
    </row>
  </sheetData>
  <phoneticPr fontId="3"/>
  <pageMargins left="0.7" right="0.7" top="0.75" bottom="0.75" header="0.3" footer="0.3"/>
  <pageSetup paperSize="9" scale="5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31D30-22A7-4C8D-8C6B-E83D9BAD9D21}">
  <sheetPr>
    <tabColor rgb="FF0066FF"/>
    <pageSetUpPr fitToPage="1"/>
  </sheetPr>
  <dimension ref="A1:BK72"/>
  <sheetViews>
    <sheetView view="pageBreakPreview" zoomScaleNormal="80" zoomScaleSheetLayoutView="100" workbookViewId="0">
      <selection activeCell="AY17" sqref="AY17"/>
    </sheetView>
  </sheetViews>
  <sheetFormatPr defaultColWidth="9" defaultRowHeight="16.5" customHeight="1"/>
  <cols>
    <col min="1" max="2" width="2" customWidth="1"/>
    <col min="3" max="29" width="2.6328125" customWidth="1"/>
    <col min="30" max="30" width="3.6328125" customWidth="1"/>
    <col min="31" max="31" width="1.6328125" customWidth="1"/>
    <col min="32" max="33" width="2.6328125" customWidth="1"/>
    <col min="34" max="34" width="18.6328125" customWidth="1"/>
    <col min="35" max="36" width="10.6328125" customWidth="1"/>
    <col min="37" max="37" width="4.6328125" customWidth="1"/>
    <col min="38" max="39" width="10.6328125" customWidth="1"/>
    <col min="40" max="40" width="4.6328125" customWidth="1"/>
    <col min="41" max="257" width="2.90625" customWidth="1"/>
  </cols>
  <sheetData>
    <row r="1" spans="1:40" ht="16" customHeight="1">
      <c r="A1" s="3" t="s">
        <v>74</v>
      </c>
      <c r="B1" s="3"/>
      <c r="C1" s="3"/>
      <c r="D1" s="3"/>
      <c r="E1" s="3"/>
      <c r="F1" s="3"/>
      <c r="G1" s="3"/>
      <c r="H1" s="3"/>
      <c r="I1" s="3"/>
      <c r="J1" s="3"/>
    </row>
    <row r="2" spans="1:40" ht="16" customHeight="1">
      <c r="A2" s="2"/>
    </row>
    <row r="3" spans="1:40" ht="16" customHeight="1">
      <c r="A3" s="254" t="s">
        <v>75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  <c r="Y3" s="254"/>
      <c r="Z3" s="254"/>
      <c r="AA3" s="254"/>
      <c r="AB3" s="254"/>
      <c r="AC3" s="254"/>
      <c r="AD3" s="254"/>
      <c r="AE3" s="254"/>
    </row>
    <row r="4" spans="1:40" ht="16" customHeight="1">
      <c r="A4" s="2"/>
    </row>
    <row r="5" spans="1:40" ht="16" customHeight="1">
      <c r="A5" s="3"/>
      <c r="T5" s="10"/>
      <c r="U5" s="10"/>
      <c r="V5" s="184" t="s">
        <v>58</v>
      </c>
      <c r="W5" s="184"/>
      <c r="X5" s="184"/>
      <c r="Y5" s="184"/>
      <c r="Z5" s="184"/>
      <c r="AA5" s="184"/>
      <c r="AB5" s="184"/>
      <c r="AC5" s="184"/>
      <c r="AD5" s="184"/>
    </row>
    <row r="6" spans="1:40" ht="16" customHeight="1" thickBot="1">
      <c r="A6" s="2"/>
      <c r="AI6" s="238" t="s">
        <v>64</v>
      </c>
      <c r="AJ6" s="239"/>
      <c r="AK6" s="240"/>
      <c r="AL6" s="241" t="s">
        <v>68</v>
      </c>
      <c r="AM6" s="242"/>
      <c r="AN6" s="243"/>
    </row>
    <row r="7" spans="1:40" ht="16" customHeight="1" thickTop="1">
      <c r="A7" s="185" t="s">
        <v>60</v>
      </c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  <c r="AH7" s="46" t="s">
        <v>63</v>
      </c>
      <c r="AI7" s="244">
        <v>79624</v>
      </c>
      <c r="AJ7" s="245"/>
      <c r="AK7" s="246"/>
      <c r="AL7" s="236">
        <v>79624</v>
      </c>
      <c r="AM7" s="236"/>
      <c r="AN7" s="237"/>
    </row>
    <row r="8" spans="1:40" ht="16" customHeight="1">
      <c r="A8" s="2"/>
      <c r="AH8" s="47" t="s">
        <v>71</v>
      </c>
      <c r="AI8" s="44" t="s">
        <v>66</v>
      </c>
      <c r="AJ8" s="45" t="s">
        <v>93</v>
      </c>
      <c r="AK8" s="54" t="s">
        <v>65</v>
      </c>
      <c r="AL8" s="37" t="s">
        <v>67</v>
      </c>
      <c r="AM8" s="38">
        <v>1234</v>
      </c>
      <c r="AN8" s="39" t="s">
        <v>65</v>
      </c>
    </row>
    <row r="9" spans="1:40" ht="16" customHeight="1">
      <c r="L9" s="88" t="s">
        <v>19</v>
      </c>
      <c r="M9" s="88"/>
      <c r="N9" s="88"/>
      <c r="O9" s="88"/>
      <c r="P9" s="88"/>
      <c r="Q9" s="10"/>
      <c r="R9" s="183"/>
      <c r="S9" s="183"/>
      <c r="T9" s="183"/>
      <c r="U9" s="183"/>
      <c r="V9" s="183"/>
      <c r="W9" s="183"/>
      <c r="X9" s="183"/>
      <c r="Y9" s="183"/>
      <c r="Z9" s="183"/>
      <c r="AA9" s="183"/>
      <c r="AB9" s="183"/>
      <c r="AC9" s="183"/>
      <c r="AD9" s="183"/>
      <c r="AE9" s="183"/>
      <c r="AH9" s="48"/>
      <c r="AI9" s="248"/>
      <c r="AJ9" s="249"/>
      <c r="AK9" s="250"/>
      <c r="AL9" s="40"/>
      <c r="AM9" s="41"/>
      <c r="AN9" s="42"/>
    </row>
    <row r="10" spans="1:40" ht="16" customHeight="1" thickBot="1">
      <c r="L10" s="88" t="s">
        <v>11</v>
      </c>
      <c r="M10" s="88"/>
      <c r="N10" s="88"/>
      <c r="O10" s="88"/>
      <c r="P10" s="88"/>
      <c r="Q10" s="10"/>
      <c r="R10" s="183"/>
      <c r="S10" s="183"/>
      <c r="T10" s="183"/>
      <c r="U10" s="183"/>
      <c r="V10" s="183"/>
      <c r="W10" s="183"/>
      <c r="X10" s="183"/>
      <c r="Y10" s="183"/>
      <c r="Z10" s="183"/>
      <c r="AA10" s="183"/>
      <c r="AB10" s="183"/>
      <c r="AC10" s="183"/>
      <c r="AD10" s="183"/>
      <c r="AE10" s="183"/>
      <c r="AH10" s="48"/>
      <c r="AI10" s="251"/>
      <c r="AJ10" s="252"/>
      <c r="AK10" s="253"/>
      <c r="AL10" s="40"/>
      <c r="AM10" s="41"/>
      <c r="AN10" s="42"/>
    </row>
    <row r="11" spans="1:40" ht="16" customHeight="1" thickTop="1">
      <c r="L11" s="88" t="s">
        <v>13</v>
      </c>
      <c r="M11" s="88"/>
      <c r="N11" s="88"/>
      <c r="O11" s="88"/>
      <c r="P11" s="88"/>
      <c r="Q11" s="10"/>
      <c r="R11" s="183"/>
      <c r="S11" s="183"/>
      <c r="T11" s="183"/>
      <c r="U11" s="183"/>
      <c r="V11" s="183"/>
      <c r="W11" s="183"/>
      <c r="X11" s="183"/>
      <c r="Y11" s="183"/>
      <c r="Z11" s="183"/>
      <c r="AA11" s="183"/>
      <c r="AB11" s="183"/>
      <c r="AC11" s="183"/>
      <c r="AD11" s="183"/>
      <c r="AE11" s="183"/>
    </row>
    <row r="12" spans="1:40" ht="16" customHeight="1">
      <c r="L12" s="90" t="s">
        <v>2</v>
      </c>
      <c r="M12" s="90"/>
      <c r="N12" s="90"/>
      <c r="O12" s="90"/>
      <c r="P12" s="90"/>
      <c r="Q12" s="10"/>
      <c r="R12" s="183"/>
      <c r="S12" s="183"/>
      <c r="T12" s="183"/>
      <c r="U12" s="183"/>
      <c r="V12" s="183"/>
      <c r="W12" s="183"/>
      <c r="X12" s="183"/>
      <c r="Y12" s="183"/>
      <c r="Z12" s="183"/>
      <c r="AA12" s="183"/>
      <c r="AB12" s="183"/>
      <c r="AC12" s="183"/>
      <c r="AD12" s="183"/>
      <c r="AE12" s="183"/>
    </row>
    <row r="13" spans="1:40" ht="16" customHeight="1">
      <c r="A13" s="1"/>
    </row>
    <row r="14" spans="1:40" ht="16" customHeight="1"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6"/>
      <c r="AC14" s="36"/>
      <c r="AD14" s="36"/>
      <c r="AE14" s="36"/>
    </row>
    <row r="15" spans="1:40" ht="12" customHeight="1">
      <c r="A15" s="257" t="str">
        <f>"　"&amp;(TEXT(AI7,"［DBNum3］ggge年m月d日"))&amp;"付け"&amp;AI8&amp;TEXT(AJ8,"［DBNum3］#")&amp;"号で交付決定のあった"&amp;TEXT(EDATE(AI7,-3),"［DBNum3］ggge")&amp;"年度"&amp;"多面的機能支払交付金の内容を下記のとおり変更し、補助金の交付を受けたいので承認願いたく、丹波市補助金等交付規則第８条の規定により申請します。"</f>
        <v>　令和９９年１２月３１日付け丹農振第　　　　号で交付決定のあった令和９９年度多面的機能支払交付金の内容を下記のとおり変更し、補助金の交付を受けたいので承認願いたく、丹波市補助金等交付規則第８条の規定により申請します。</v>
      </c>
      <c r="B15" s="257"/>
      <c r="C15" s="257"/>
      <c r="D15" s="257"/>
      <c r="E15" s="257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257"/>
      <c r="R15" s="257"/>
      <c r="S15" s="257"/>
      <c r="T15" s="257"/>
      <c r="U15" s="257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35"/>
      <c r="AH15" s="247"/>
      <c r="AI15" s="247"/>
      <c r="AJ15" s="247"/>
      <c r="AK15" s="247"/>
      <c r="AL15" s="247"/>
      <c r="AM15" s="247"/>
    </row>
    <row r="16" spans="1:40" ht="12" customHeight="1">
      <c r="A16" s="257"/>
      <c r="B16" s="257"/>
      <c r="C16" s="257"/>
      <c r="D16" s="257"/>
      <c r="E16" s="257"/>
      <c r="F16" s="257"/>
      <c r="G16" s="257"/>
      <c r="H16" s="257"/>
      <c r="I16" s="257"/>
      <c r="J16" s="257"/>
      <c r="K16" s="257"/>
      <c r="L16" s="257"/>
      <c r="M16" s="257"/>
      <c r="N16" s="257"/>
      <c r="O16" s="257"/>
      <c r="P16" s="257"/>
      <c r="Q16" s="257"/>
      <c r="R16" s="257"/>
      <c r="S16" s="257"/>
      <c r="T16" s="257"/>
      <c r="U16" s="257"/>
      <c r="V16" s="257"/>
      <c r="W16" s="257"/>
      <c r="X16" s="257"/>
      <c r="Y16" s="257"/>
      <c r="Z16" s="257"/>
      <c r="AA16" s="257"/>
      <c r="AB16" s="257"/>
      <c r="AC16" s="257"/>
      <c r="AD16" s="257"/>
      <c r="AE16" s="257"/>
      <c r="AH16" s="247"/>
      <c r="AI16" s="247"/>
      <c r="AJ16" s="247"/>
      <c r="AK16" s="247"/>
      <c r="AL16" s="247"/>
      <c r="AM16" s="247"/>
    </row>
    <row r="17" spans="1:39" ht="12" customHeight="1">
      <c r="A17" s="257"/>
      <c r="B17" s="257"/>
      <c r="C17" s="257"/>
      <c r="D17" s="257"/>
      <c r="E17" s="257"/>
      <c r="F17" s="257"/>
      <c r="G17" s="257"/>
      <c r="H17" s="257"/>
      <c r="I17" s="257"/>
      <c r="J17" s="257"/>
      <c r="K17" s="257"/>
      <c r="L17" s="257"/>
      <c r="M17" s="257"/>
      <c r="N17" s="257"/>
      <c r="O17" s="257"/>
      <c r="P17" s="257"/>
      <c r="Q17" s="257"/>
      <c r="R17" s="257"/>
      <c r="S17" s="257"/>
      <c r="T17" s="257"/>
      <c r="U17" s="257"/>
      <c r="V17" s="257"/>
      <c r="W17" s="257"/>
      <c r="X17" s="257"/>
      <c r="Y17" s="257"/>
      <c r="Z17" s="257"/>
      <c r="AA17" s="257"/>
      <c r="AB17" s="257"/>
      <c r="AC17" s="257"/>
      <c r="AD17" s="257"/>
      <c r="AE17" s="257"/>
      <c r="AH17" s="247"/>
      <c r="AI17" s="247"/>
      <c r="AJ17" s="247"/>
      <c r="AK17" s="247"/>
      <c r="AL17" s="247"/>
      <c r="AM17" s="247"/>
    </row>
    <row r="18" spans="1:39" ht="12" customHeight="1">
      <c r="A18" s="257"/>
      <c r="B18" s="257"/>
      <c r="C18" s="257"/>
      <c r="D18" s="257"/>
      <c r="E18" s="257"/>
      <c r="F18" s="257"/>
      <c r="G18" s="257"/>
      <c r="H18" s="257"/>
      <c r="I18" s="257"/>
      <c r="J18" s="257"/>
      <c r="K18" s="257"/>
      <c r="L18" s="257"/>
      <c r="M18" s="257"/>
      <c r="N18" s="257"/>
      <c r="O18" s="257"/>
      <c r="P18" s="257"/>
      <c r="Q18" s="257"/>
      <c r="R18" s="257"/>
      <c r="S18" s="257"/>
      <c r="T18" s="257"/>
      <c r="U18" s="257"/>
      <c r="V18" s="257"/>
      <c r="W18" s="257"/>
      <c r="X18" s="257"/>
      <c r="Y18" s="257"/>
      <c r="Z18" s="257"/>
      <c r="AA18" s="257"/>
      <c r="AB18" s="257"/>
      <c r="AC18" s="257"/>
      <c r="AD18" s="257"/>
      <c r="AE18" s="257"/>
      <c r="AH18" s="247"/>
      <c r="AI18" s="247"/>
      <c r="AJ18" s="247"/>
      <c r="AK18" s="247"/>
      <c r="AL18" s="247"/>
      <c r="AM18" s="247"/>
    </row>
    <row r="19" spans="1:39" ht="16" customHeight="1"/>
    <row r="20" spans="1:39" ht="16" customHeight="1">
      <c r="A20" s="81" t="s">
        <v>73</v>
      </c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H20" s="9"/>
      <c r="AI20" s="9"/>
      <c r="AJ20" s="9"/>
      <c r="AK20" s="9"/>
      <c r="AL20" s="9"/>
      <c r="AM20" s="9"/>
    </row>
    <row r="21" spans="1:39" s="9" customFormat="1" ht="16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</row>
    <row r="22" spans="1:39" s="9" customFormat="1" ht="16" customHeight="1">
      <c r="A22" s="34" t="s">
        <v>69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182"/>
      <c r="O22" s="182"/>
      <c r="P22" s="182"/>
      <c r="Q22" s="182"/>
      <c r="R22" s="182"/>
      <c r="S22" s="182"/>
      <c r="T22" s="182"/>
      <c r="U22" s="182"/>
      <c r="V22" s="182"/>
      <c r="W22" s="182"/>
      <c r="X22" s="182"/>
      <c r="Y22" s="182"/>
      <c r="Z22" s="182"/>
      <c r="AA22" s="182"/>
      <c r="AB22" s="182"/>
      <c r="AC22" s="182"/>
      <c r="AD22" s="182"/>
      <c r="AE22" s="182"/>
    </row>
    <row r="23" spans="1:39" s="9" customFormat="1" ht="16" customHeight="1">
      <c r="A23" s="34"/>
      <c r="B23" s="34"/>
      <c r="C23" s="34"/>
      <c r="D23" s="34"/>
      <c r="E23" s="34"/>
      <c r="F23" s="34"/>
      <c r="G23" s="34"/>
      <c r="H23" s="29"/>
      <c r="I23" s="29"/>
      <c r="J23" s="29"/>
      <c r="K23" s="29"/>
      <c r="L23" s="29"/>
      <c r="M23" s="29"/>
      <c r="N23" s="182"/>
      <c r="O23" s="182"/>
      <c r="P23" s="182"/>
      <c r="Q23" s="182"/>
      <c r="R23" s="182"/>
      <c r="S23" s="182"/>
      <c r="T23" s="182"/>
      <c r="U23" s="182"/>
      <c r="V23" s="182"/>
      <c r="W23" s="182"/>
      <c r="X23" s="182"/>
      <c r="Y23" s="182"/>
      <c r="Z23" s="182"/>
      <c r="AA23" s="182"/>
      <c r="AB23" s="182"/>
      <c r="AC23" s="182"/>
      <c r="AD23" s="182"/>
      <c r="AE23" s="182"/>
    </row>
    <row r="24" spans="1:39" s="9" customFormat="1" ht="16" customHeight="1">
      <c r="A24" s="34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AE24" s="29"/>
    </row>
    <row r="25" spans="1:39" s="9" customFormat="1" ht="16" customHeight="1">
      <c r="A25" s="62" t="s">
        <v>91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N25" s="182" t="s">
        <v>88</v>
      </c>
      <c r="O25" s="182"/>
      <c r="P25" s="182"/>
      <c r="Q25" s="182"/>
      <c r="R25" s="182"/>
      <c r="S25" s="182"/>
      <c r="T25" s="182"/>
      <c r="U25" s="182"/>
      <c r="V25" s="182"/>
      <c r="W25" s="182"/>
      <c r="X25" s="182"/>
      <c r="Y25" s="182"/>
      <c r="Z25" s="182"/>
      <c r="AA25" s="182"/>
      <c r="AB25" s="182"/>
      <c r="AC25" s="182"/>
      <c r="AD25" s="182"/>
      <c r="AE25" s="182"/>
    </row>
    <row r="26" spans="1:39" s="9" customFormat="1" ht="16" customHeight="1">
      <c r="A26" s="34"/>
      <c r="B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9" s="9" customFormat="1" ht="16" customHeight="1">
      <c r="C27" s="62" t="s">
        <v>89</v>
      </c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pans="1:39" s="9" customFormat="1" ht="25" customHeight="1">
      <c r="A28" s="34"/>
      <c r="B28" s="34"/>
      <c r="C28" s="83" t="s">
        <v>12</v>
      </c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5" t="s">
        <v>56</v>
      </c>
      <c r="P28" s="86"/>
      <c r="Q28" s="86"/>
      <c r="R28" s="86"/>
      <c r="S28" s="86"/>
      <c r="T28" s="86"/>
      <c r="U28" s="86"/>
      <c r="V28" s="86"/>
      <c r="W28" s="86"/>
      <c r="X28" s="86"/>
      <c r="Y28" s="87"/>
      <c r="Z28" s="34"/>
      <c r="AA28" s="34"/>
      <c r="AB28" s="34"/>
      <c r="AC28" s="34"/>
      <c r="AD28" s="34"/>
      <c r="AE28" s="34"/>
    </row>
    <row r="29" spans="1:39" s="9" customFormat="1" ht="20" customHeight="1">
      <c r="A29" s="34"/>
      <c r="B29" s="34"/>
      <c r="C29" s="219" t="s">
        <v>22</v>
      </c>
      <c r="D29" s="220"/>
      <c r="E29" s="220"/>
      <c r="F29" s="220"/>
      <c r="G29" s="220"/>
      <c r="H29" s="220"/>
      <c r="I29" s="220"/>
      <c r="J29" s="220"/>
      <c r="K29" s="220"/>
      <c r="L29" s="220"/>
      <c r="M29" s="220"/>
      <c r="N29" s="221"/>
      <c r="O29" s="225"/>
      <c r="P29" s="226"/>
      <c r="Q29" s="226"/>
      <c r="R29" s="226"/>
      <c r="S29" s="226"/>
      <c r="T29" s="226"/>
      <c r="U29" s="226"/>
      <c r="V29" s="226"/>
      <c r="W29" s="226"/>
      <c r="X29" s="226"/>
      <c r="Y29" s="227"/>
      <c r="Z29" s="34"/>
      <c r="AA29" s="34"/>
      <c r="AB29" s="34"/>
      <c r="AC29" s="34"/>
      <c r="AD29" s="34"/>
      <c r="AE29" s="34"/>
    </row>
    <row r="30" spans="1:39" s="9" customFormat="1" ht="20" customHeight="1">
      <c r="A30" s="34"/>
      <c r="B30" s="34"/>
      <c r="C30" s="71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222"/>
      <c r="O30" s="260"/>
      <c r="P30" s="261"/>
      <c r="Q30" s="261"/>
      <c r="R30" s="261"/>
      <c r="S30" s="261"/>
      <c r="T30" s="261"/>
      <c r="U30" s="261"/>
      <c r="V30" s="261"/>
      <c r="W30" s="261"/>
      <c r="X30" s="217" t="s">
        <v>0</v>
      </c>
      <c r="Y30" s="218"/>
      <c r="Z30" s="34"/>
      <c r="AA30" s="34"/>
      <c r="AB30" s="34"/>
      <c r="AC30" s="34"/>
      <c r="AD30" s="34"/>
      <c r="AE30" s="34"/>
      <c r="AH30" s="58" t="s">
        <v>22</v>
      </c>
      <c r="AI30" s="59" t="str">
        <f>FIXED(SUM(O30)-SUM(O29),0)&amp;"円"</f>
        <v>0円</v>
      </c>
      <c r="AJ30" s="58" t="str">
        <f>IF((O30-O29)&gt;0,"【増】",IF((O30-O29)&lt;0,"【減】","【同】"))</f>
        <v>【同】</v>
      </c>
    </row>
    <row r="31" spans="1:39" s="9" customFormat="1" ht="16" customHeight="1">
      <c r="A31" s="34"/>
      <c r="B31" s="34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1"/>
      <c r="P31" s="51"/>
      <c r="Q31" s="51"/>
      <c r="R31" s="51"/>
      <c r="S31" s="51"/>
      <c r="T31" s="51"/>
      <c r="U31" s="51"/>
      <c r="V31" s="51"/>
      <c r="W31" s="51"/>
      <c r="X31" s="52"/>
      <c r="Y31" s="52"/>
      <c r="Z31" s="34"/>
      <c r="AA31" s="34"/>
      <c r="AB31" s="34"/>
      <c r="AC31" s="34"/>
      <c r="AD31" s="34"/>
      <c r="AE31" s="34"/>
    </row>
    <row r="32" spans="1:39" s="9" customFormat="1" ht="16" customHeight="1">
      <c r="A32"/>
      <c r="B32"/>
      <c r="C32"/>
      <c r="D32"/>
      <c r="E32"/>
      <c r="F32"/>
      <c r="G32"/>
      <c r="H32"/>
      <c r="I32"/>
      <c r="J32"/>
      <c r="K32"/>
      <c r="L32"/>
      <c r="N32" s="224"/>
      <c r="O32" s="224"/>
      <c r="P32" s="224"/>
      <c r="Q32" s="224"/>
      <c r="R32" s="224"/>
      <c r="S32" s="224"/>
      <c r="T32" s="224"/>
      <c r="U32" s="224"/>
      <c r="V32" s="224"/>
      <c r="Y32"/>
      <c r="Z32"/>
    </row>
    <row r="33" spans="1:63" s="9" customFormat="1" ht="16" customHeight="1">
      <c r="A33" s="62" t="s">
        <v>76</v>
      </c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181" t="s">
        <v>81</v>
      </c>
      <c r="O33" s="181"/>
      <c r="P33" s="181"/>
      <c r="Q33" s="181"/>
      <c r="R33" s="181"/>
      <c r="S33" s="181"/>
      <c r="T33" s="181"/>
      <c r="U33" s="181"/>
      <c r="V33" s="181"/>
    </row>
    <row r="34" spans="1:63" s="9" customFormat="1" ht="16" customHeight="1">
      <c r="L34"/>
      <c r="N34" s="224"/>
      <c r="O34" s="224"/>
      <c r="P34" s="224"/>
      <c r="Q34" s="224"/>
      <c r="R34" s="224"/>
      <c r="S34" s="224"/>
      <c r="T34" s="224"/>
      <c r="U34" s="224"/>
      <c r="V34" s="224"/>
      <c r="Y34" s="49"/>
      <c r="Z34" s="49"/>
    </row>
    <row r="35" spans="1:63" s="9" customFormat="1" ht="16" customHeight="1">
      <c r="A35" s="62" t="s">
        <v>77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181" t="s">
        <v>94</v>
      </c>
      <c r="O35" s="181"/>
      <c r="P35" s="181"/>
      <c r="Q35" s="181"/>
      <c r="R35" s="181"/>
      <c r="S35" s="181"/>
      <c r="T35" s="181"/>
      <c r="U35" s="181"/>
      <c r="V35" s="181"/>
      <c r="Y35" s="49"/>
      <c r="Z35" s="49"/>
    </row>
    <row r="36" spans="1:63" s="9" customFormat="1" ht="16" customHeight="1">
      <c r="A36"/>
      <c r="B36"/>
      <c r="C36"/>
      <c r="D36"/>
      <c r="E36"/>
      <c r="F36"/>
      <c r="G36"/>
      <c r="H36"/>
      <c r="I36"/>
      <c r="J36"/>
      <c r="K36"/>
      <c r="L36"/>
      <c r="M36"/>
      <c r="AD36"/>
      <c r="AE36"/>
    </row>
    <row r="37" spans="1:63" s="9" customFormat="1" ht="16" customHeight="1">
      <c r="A37" s="62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223"/>
      <c r="O37" s="223"/>
      <c r="P37" s="223"/>
      <c r="Q37" s="223"/>
      <c r="R37" s="223"/>
      <c r="S37" s="223"/>
      <c r="T37" s="223"/>
      <c r="U37" s="223"/>
      <c r="V37" s="223"/>
      <c r="W37" s="223"/>
      <c r="X37" s="223"/>
      <c r="Y37" s="223"/>
      <c r="Z37" s="223"/>
      <c r="AA37" s="223"/>
      <c r="AB37" s="223"/>
      <c r="AC37" s="223"/>
      <c r="AD37" s="223"/>
      <c r="AE37" s="223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</row>
    <row r="38" spans="1:63" s="9" customFormat="1" ht="16" customHeight="1">
      <c r="A38" s="34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</row>
    <row r="39" spans="1:63" s="9" customFormat="1" ht="16" customHeight="1">
      <c r="A39" s="62" t="s">
        <v>84</v>
      </c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</row>
    <row r="40" spans="1:63" s="9" customFormat="1" ht="16" customHeight="1">
      <c r="A40" s="62" t="s">
        <v>85</v>
      </c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</row>
    <row r="41" spans="1:63" s="9" customFormat="1" ht="16" customHeight="1">
      <c r="A41" s="62" t="s">
        <v>86</v>
      </c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</row>
    <row r="42" spans="1:63" s="9" customFormat="1" ht="16" customHeight="1"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</row>
    <row r="43" spans="1:63" s="9" customFormat="1" ht="16" customHeight="1"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</row>
    <row r="44" spans="1:63" s="9" customFormat="1" ht="16" customHeight="1"/>
    <row r="45" spans="1:63" s="9" customFormat="1" ht="16" customHeight="1"/>
    <row r="46" spans="1:63" s="9" customFormat="1" ht="16" customHeight="1">
      <c r="A46" s="12"/>
      <c r="B46" s="12"/>
    </row>
    <row r="47" spans="1:63" s="9" customFormat="1" ht="10" customHeight="1">
      <c r="A47" s="12"/>
      <c r="B47" s="12"/>
    </row>
    <row r="48" spans="1:63" s="9" customFormat="1" ht="16" customHeight="1">
      <c r="A48" s="12"/>
    </row>
    <row r="49" spans="1:31" s="9" customFormat="1" ht="16" customHeight="1">
      <c r="A49" s="12"/>
    </row>
    <row r="50" spans="1:31" s="9" customFormat="1" ht="16" customHeight="1">
      <c r="A50" s="12"/>
    </row>
    <row r="51" spans="1:31" s="9" customFormat="1" ht="16" customHeight="1"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</row>
    <row r="52" spans="1:31" s="9" customFormat="1" ht="16" customHeight="1"/>
    <row r="53" spans="1:31" s="9" customFormat="1" ht="16.5" customHeight="1"/>
    <row r="54" spans="1:31" s="9" customFormat="1" ht="16.5" customHeight="1"/>
    <row r="55" spans="1:31" s="9" customFormat="1" ht="16.5" customHeight="1"/>
    <row r="56" spans="1:31" s="9" customFormat="1" ht="16.5" customHeight="1"/>
    <row r="57" spans="1:31" s="9" customFormat="1" ht="16.5" customHeight="1"/>
    <row r="58" spans="1:31" s="9" customFormat="1" ht="16.5" customHeight="1"/>
    <row r="59" spans="1:31" s="9" customFormat="1" ht="16.5" customHeight="1"/>
    <row r="60" spans="1:31" s="9" customFormat="1" ht="16.5" customHeight="1"/>
    <row r="61" spans="1:31" s="9" customFormat="1" ht="16.5" customHeight="1"/>
    <row r="62" spans="1:31" s="9" customFormat="1" ht="16.5" customHeight="1"/>
    <row r="63" spans="1:31" s="9" customFormat="1" ht="16.5" customHeight="1"/>
    <row r="64" spans="1:31" s="9" customFormat="1" ht="16.5" customHeight="1"/>
    <row r="65" s="9" customFormat="1" ht="16.5" customHeight="1"/>
    <row r="66" s="9" customFormat="1" ht="16.5" customHeight="1"/>
    <row r="67" s="9" customFormat="1" ht="16.5" customHeight="1"/>
    <row r="68" s="9" customFormat="1" ht="16.5" customHeight="1"/>
    <row r="69" s="9" customFormat="1" ht="16.5" customHeight="1"/>
    <row r="70" s="9" customFormat="1" ht="16.5" customHeight="1"/>
    <row r="71" s="9" customFormat="1" ht="16.5" customHeight="1"/>
    <row r="72" s="9" customFormat="1" ht="16.5" customHeight="1"/>
  </sheetData>
  <sheetProtection sheet="1" objects="1" scenarios="1"/>
  <mergeCells count="42">
    <mergeCell ref="A3:AE3"/>
    <mergeCell ref="V5:AD5"/>
    <mergeCell ref="AI6:AK6"/>
    <mergeCell ref="AL6:AN6"/>
    <mergeCell ref="A7:N7"/>
    <mergeCell ref="AI7:AK7"/>
    <mergeCell ref="AL7:AN7"/>
    <mergeCell ref="AH15:AM18"/>
    <mergeCell ref="L9:P9"/>
    <mergeCell ref="R9:AE9"/>
    <mergeCell ref="AI9:AK9"/>
    <mergeCell ref="L10:P10"/>
    <mergeCell ref="R10:AE10"/>
    <mergeCell ref="AI10:AK10"/>
    <mergeCell ref="C27:O27"/>
    <mergeCell ref="L11:P11"/>
    <mergeCell ref="R11:AE11"/>
    <mergeCell ref="L12:P12"/>
    <mergeCell ref="R12:AE12"/>
    <mergeCell ref="A15:AE18"/>
    <mergeCell ref="A20:AE20"/>
    <mergeCell ref="N22:AE22"/>
    <mergeCell ref="N23:AE23"/>
    <mergeCell ref="A25:L25"/>
    <mergeCell ref="N25:AE25"/>
    <mergeCell ref="C29:N30"/>
    <mergeCell ref="O29:Y29"/>
    <mergeCell ref="O30:W30"/>
    <mergeCell ref="X30:Y30"/>
    <mergeCell ref="C28:N28"/>
    <mergeCell ref="O28:Y28"/>
    <mergeCell ref="N32:V32"/>
    <mergeCell ref="A33:M33"/>
    <mergeCell ref="N33:V33"/>
    <mergeCell ref="N34:V34"/>
    <mergeCell ref="A35:M35"/>
    <mergeCell ref="N35:V35"/>
    <mergeCell ref="A37:M37"/>
    <mergeCell ref="N37:AE37"/>
    <mergeCell ref="A39:AE39"/>
    <mergeCell ref="A40:AE40"/>
    <mergeCell ref="A41:AE41"/>
  </mergeCells>
  <phoneticPr fontId="3"/>
  <printOptions horizontalCentered="1"/>
  <pageMargins left="1.1023622047244095" right="1.1023622047244095" top="1.1417322834645669" bottom="1.1417322834645669" header="0.51181102362204722" footer="0.51181102362204722"/>
  <pageSetup paperSize="9" scale="98" fitToHeight="0" orientation="portrait" blackAndWhite="1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57051-0FFC-4990-9276-1C662600AE24}">
  <sheetPr>
    <tabColor rgb="FF0066FF"/>
    <pageSetUpPr fitToPage="1"/>
  </sheetPr>
  <dimension ref="A1:AU125"/>
  <sheetViews>
    <sheetView view="pageBreakPreview" zoomScale="80" zoomScaleNormal="80" zoomScaleSheetLayoutView="80" workbookViewId="0">
      <selection activeCell="AY17" sqref="AY17"/>
    </sheetView>
  </sheetViews>
  <sheetFormatPr defaultColWidth="2.90625" defaultRowHeight="18" customHeight="1"/>
  <cols>
    <col min="1" max="33" width="2.90625" style="10"/>
    <col min="34" max="36" width="2.90625" style="29"/>
    <col min="37" max="37" width="2.90625" style="29" customWidth="1"/>
    <col min="38" max="47" width="2.90625" style="29"/>
    <col min="48" max="16384" width="2.90625" style="10"/>
  </cols>
  <sheetData>
    <row r="1" spans="1:35" ht="18" customHeight="1">
      <c r="B1" s="174" t="s">
        <v>7</v>
      </c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</row>
    <row r="2" spans="1:35" ht="18" customHeight="1">
      <c r="A2" s="5"/>
    </row>
    <row r="3" spans="1:35" ht="18" customHeight="1">
      <c r="B3" s="175" t="s">
        <v>52</v>
      </c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175"/>
      <c r="AD3" s="175"/>
      <c r="AE3" s="175"/>
      <c r="AF3" s="175"/>
      <c r="AG3" s="6"/>
    </row>
    <row r="4" spans="1:35" ht="18" customHeight="1">
      <c r="A4" s="5"/>
    </row>
    <row r="5" spans="1:35" s="31" customFormat="1" ht="18" customHeight="1">
      <c r="A5" s="21"/>
      <c r="B5" s="21"/>
      <c r="C5" s="21"/>
      <c r="D5" s="21"/>
      <c r="E5" s="21"/>
      <c r="F5" s="21"/>
      <c r="G5" s="21"/>
      <c r="H5" s="21"/>
      <c r="I5" s="21"/>
      <c r="J5" s="21"/>
      <c r="K5" s="21" t="s">
        <v>25</v>
      </c>
      <c r="L5" s="176" t="str">
        <f>IF(T10="","",T10)</f>
        <v/>
      </c>
      <c r="M5" s="176"/>
      <c r="N5" s="176"/>
      <c r="O5" s="176"/>
      <c r="P5" s="176"/>
      <c r="Q5" s="176"/>
      <c r="R5" s="176"/>
      <c r="S5" s="176"/>
      <c r="T5" s="176"/>
      <c r="U5" s="176"/>
      <c r="V5" s="21" t="s">
        <v>26</v>
      </c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</row>
    <row r="6" spans="1:35" ht="18" customHeight="1">
      <c r="A6" s="5"/>
    </row>
    <row r="7" spans="1:35" s="29" customFormat="1" ht="18" customHeight="1">
      <c r="A7" s="3"/>
      <c r="B7" s="91" t="str">
        <f>"　ただし、"&amp;IF(TEXT(EDATE('【変更】交付申請（長）'!AI7,-3),"［DBNum3］ggge")="","",TEXT(EDATE('【変更】交付申請（長）'!AI7,-3),"［DBNum3］ggge"))&amp;"年度 多面的機能支払交付金　資源向上支払（長寿命化）"</f>
        <v>　ただし、令和９９年度 多面的機能支払交付金　資源向上支払（長寿命化）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3"/>
    </row>
    <row r="8" spans="1:35" s="29" customFormat="1" ht="18" customHeight="1">
      <c r="A8" s="3"/>
      <c r="B8" s="25"/>
      <c r="C8" s="25"/>
      <c r="D8" s="25"/>
      <c r="E8" s="25"/>
      <c r="J8" s="91" t="s">
        <v>36</v>
      </c>
      <c r="K8" s="91"/>
      <c r="L8" s="91"/>
      <c r="M8" s="91"/>
      <c r="N8" s="91"/>
      <c r="O8" s="91"/>
      <c r="P8" s="91"/>
      <c r="Q8" s="91"/>
      <c r="R8" s="91"/>
      <c r="S8" s="91"/>
      <c r="T8" s="177" t="str">
        <f>IF('【変更】交付申請（長）'!O30="","",'【変更】交付申請（長）'!O30)</f>
        <v/>
      </c>
      <c r="U8" s="177"/>
      <c r="V8" s="177"/>
      <c r="W8" s="177"/>
      <c r="X8" s="177"/>
      <c r="Y8" s="177"/>
      <c r="Z8" s="3" t="s">
        <v>0</v>
      </c>
      <c r="AA8" s="3"/>
      <c r="AB8" s="3"/>
      <c r="AC8" s="3"/>
      <c r="AD8" s="3"/>
      <c r="AE8" s="3"/>
      <c r="AF8" s="3"/>
      <c r="AG8" s="3"/>
    </row>
    <row r="9" spans="1:35" s="29" customFormat="1" ht="18" customHeight="1">
      <c r="A9" s="3"/>
      <c r="B9" s="3"/>
      <c r="C9" s="3"/>
      <c r="D9" s="3"/>
      <c r="E9" s="3"/>
      <c r="J9" s="62" t="s">
        <v>45</v>
      </c>
      <c r="K9" s="62"/>
      <c r="L9" s="62"/>
      <c r="M9" s="62"/>
      <c r="N9" s="62"/>
      <c r="O9" s="62"/>
      <c r="P9" s="62"/>
      <c r="Q9" s="62"/>
      <c r="R9" s="62"/>
      <c r="S9" s="62"/>
      <c r="T9" s="211"/>
      <c r="U9" s="211"/>
      <c r="V9" s="211"/>
      <c r="W9" s="211"/>
      <c r="X9" s="211"/>
      <c r="Y9" s="211"/>
      <c r="Z9" s="10" t="s">
        <v>0</v>
      </c>
      <c r="AA9" s="3"/>
      <c r="AB9" s="3"/>
      <c r="AC9" s="3"/>
      <c r="AD9" s="3"/>
      <c r="AE9" s="3"/>
      <c r="AF9" s="3"/>
      <c r="AG9" s="3"/>
    </row>
    <row r="10" spans="1:35" s="29" customFormat="1" ht="18" customHeight="1">
      <c r="A10" s="3"/>
      <c r="B10" s="3"/>
      <c r="C10" s="3"/>
      <c r="D10" s="3"/>
      <c r="E10" s="3"/>
      <c r="J10" s="170" t="s">
        <v>37</v>
      </c>
      <c r="K10" s="170"/>
      <c r="L10" s="170"/>
      <c r="M10" s="170"/>
      <c r="N10" s="170"/>
      <c r="O10" s="170"/>
      <c r="P10" s="170"/>
      <c r="Q10" s="170"/>
      <c r="R10" s="170"/>
      <c r="S10" s="170"/>
      <c r="T10" s="171" t="str">
        <f>IF(T8="","",SUM(T8)-SUM(T9))</f>
        <v/>
      </c>
      <c r="U10" s="171"/>
      <c r="V10" s="171"/>
      <c r="W10" s="171"/>
      <c r="X10" s="171"/>
      <c r="Y10" s="171"/>
      <c r="Z10" s="43" t="s">
        <v>0</v>
      </c>
      <c r="AA10" s="3"/>
      <c r="AB10" s="3"/>
      <c r="AC10" s="3"/>
      <c r="AD10" s="3"/>
      <c r="AE10" s="3"/>
      <c r="AF10" s="3"/>
      <c r="AG10" s="3"/>
      <c r="AI10" s="32"/>
    </row>
    <row r="11" spans="1:35" s="29" customFormat="1" ht="18" customHeight="1">
      <c r="A11" s="3"/>
      <c r="B11" s="3"/>
      <c r="C11" s="3"/>
      <c r="D11" s="3"/>
      <c r="E11" s="3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6"/>
      <c r="U11" s="56"/>
      <c r="V11" s="56"/>
      <c r="W11" s="56"/>
      <c r="X11" s="56"/>
      <c r="Y11" s="56"/>
      <c r="Z11" s="43"/>
      <c r="AA11" s="3"/>
      <c r="AB11" s="3"/>
      <c r="AC11" s="3"/>
      <c r="AD11" s="3"/>
      <c r="AE11" s="3"/>
      <c r="AF11" s="3"/>
      <c r="AG11" s="3"/>
    </row>
    <row r="12" spans="1:35" s="29" customFormat="1" ht="18" customHeight="1">
      <c r="A12" s="10"/>
      <c r="B12" s="173" t="s">
        <v>14</v>
      </c>
      <c r="C12" s="173"/>
      <c r="D12" s="173"/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73"/>
      <c r="S12" s="173"/>
      <c r="T12" s="173"/>
      <c r="U12" s="173"/>
      <c r="V12" s="173"/>
      <c r="W12" s="173"/>
      <c r="X12" s="173"/>
      <c r="Y12" s="173"/>
      <c r="Z12" s="173"/>
      <c r="AA12" s="173"/>
      <c r="AB12" s="173"/>
      <c r="AC12" s="173"/>
      <c r="AD12" s="173"/>
      <c r="AE12" s="173"/>
      <c r="AF12" s="173"/>
      <c r="AG12" s="13"/>
    </row>
    <row r="13" spans="1:35" s="29" customFormat="1" ht="18" customHeight="1">
      <c r="A13" s="10"/>
      <c r="B13" s="173"/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U13" s="173"/>
      <c r="V13" s="173"/>
      <c r="W13" s="173"/>
      <c r="X13" s="173"/>
      <c r="Y13" s="173"/>
      <c r="Z13" s="173"/>
      <c r="AA13" s="173"/>
      <c r="AB13" s="173"/>
      <c r="AC13" s="173"/>
      <c r="AD13" s="173"/>
      <c r="AE13" s="173"/>
      <c r="AF13" s="173"/>
      <c r="AG13" s="13"/>
    </row>
    <row r="14" spans="1:35" s="29" customFormat="1" ht="18" customHeight="1">
      <c r="A14" s="13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3"/>
    </row>
    <row r="15" spans="1:35" s="29" customFormat="1" ht="18" customHeight="1">
      <c r="A15" s="13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3"/>
    </row>
    <row r="16" spans="1:35" s="29" customFormat="1" ht="18" customHeight="1">
      <c r="A16" s="6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</row>
    <row r="17" spans="1:43" s="29" customFormat="1" ht="18" customHeight="1">
      <c r="A17" s="10"/>
      <c r="B17" s="174" t="str">
        <f>IF('【変更】交付申請（長）'!$A$7="","",'【変更】交付申請（長）'!$A$7)</f>
        <v>丹波市長　　様</v>
      </c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</row>
    <row r="18" spans="1:43" s="29" customFormat="1" ht="15" customHeight="1">
      <c r="A18" s="5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</row>
    <row r="19" spans="1:43" s="29" customFormat="1" ht="20.149999999999999" customHeight="1">
      <c r="A19" s="6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64" t="s">
        <v>15</v>
      </c>
      <c r="M19" s="164"/>
      <c r="N19" s="164"/>
      <c r="O19" s="164"/>
      <c r="P19" s="30"/>
      <c r="Q19" s="164" t="s">
        <v>40</v>
      </c>
      <c r="R19" s="164"/>
      <c r="S19" s="164"/>
      <c r="T19" s="164"/>
      <c r="U19" s="30"/>
      <c r="V19" s="165" t="str">
        <f>IF('【変更】交付申請（長）'!$R$9="","",'【変更】交付申請（長）'!$R$9)</f>
        <v/>
      </c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10"/>
      <c r="AO19" s="10"/>
      <c r="AP19" s="10"/>
      <c r="AQ19" s="10"/>
    </row>
    <row r="20" spans="1:43" s="29" customFormat="1" ht="20.149999999999999" customHeight="1">
      <c r="A20" s="6"/>
      <c r="B20" s="10"/>
      <c r="C20" s="10"/>
      <c r="D20" s="10"/>
      <c r="E20" s="10"/>
      <c r="F20" s="10"/>
      <c r="I20" s="10"/>
      <c r="J20" s="10"/>
      <c r="K20" s="10"/>
      <c r="L20" s="10"/>
      <c r="M20" s="10"/>
      <c r="N20" s="10"/>
      <c r="O20" s="10"/>
      <c r="P20" s="10"/>
      <c r="Q20" s="161" t="s">
        <v>11</v>
      </c>
      <c r="R20" s="161"/>
      <c r="S20" s="161"/>
      <c r="T20" s="161"/>
      <c r="U20" s="30"/>
      <c r="V20" s="162" t="str">
        <f>IF('【変更】交付申請（長）'!$R$10="","",'【変更】交付申請（長）'!$R$10)</f>
        <v/>
      </c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  <c r="AG20" s="10"/>
      <c r="AO20" s="10"/>
      <c r="AP20" s="10"/>
      <c r="AQ20" s="10"/>
    </row>
    <row r="21" spans="1:43" s="29" customFormat="1" ht="20.149999999999999" customHeight="1">
      <c r="A21" s="6"/>
      <c r="B21" s="10"/>
      <c r="C21" s="10"/>
      <c r="D21" s="10"/>
      <c r="E21" s="10"/>
      <c r="I21" s="10"/>
      <c r="J21" s="10"/>
      <c r="K21" s="10"/>
      <c r="L21" s="163" t="s">
        <v>16</v>
      </c>
      <c r="M21" s="163"/>
      <c r="N21" s="163"/>
      <c r="O21" s="163"/>
      <c r="P21" s="30"/>
      <c r="Q21" s="161" t="s">
        <v>18</v>
      </c>
      <c r="R21" s="161"/>
      <c r="S21" s="161"/>
      <c r="T21" s="161"/>
      <c r="U21" s="30"/>
      <c r="V21" s="201"/>
      <c r="W21" s="201"/>
      <c r="X21" s="201"/>
      <c r="Y21" s="201"/>
      <c r="Z21" s="201"/>
      <c r="AA21" s="201"/>
      <c r="AB21" s="201"/>
      <c r="AC21" s="201"/>
      <c r="AD21" s="201"/>
      <c r="AE21" s="201"/>
      <c r="AF21" s="201"/>
      <c r="AG21" s="10"/>
      <c r="AO21" s="10"/>
      <c r="AP21" s="10"/>
      <c r="AQ21" s="10"/>
    </row>
    <row r="22" spans="1:43" s="29" customFormat="1" ht="20.149999999999999" customHeight="1">
      <c r="A22" s="7"/>
      <c r="B22" s="10"/>
      <c r="C22" s="10"/>
      <c r="D22" s="10"/>
      <c r="E22" s="10"/>
      <c r="F22" s="10"/>
      <c r="I22" s="10"/>
      <c r="J22" s="10"/>
      <c r="K22" s="10"/>
      <c r="L22" s="10"/>
      <c r="M22" s="10"/>
      <c r="N22" s="10"/>
      <c r="O22" s="10"/>
      <c r="P22" s="10"/>
      <c r="Q22" s="161" t="s">
        <v>13</v>
      </c>
      <c r="R22" s="161"/>
      <c r="S22" s="161"/>
      <c r="T22" s="161"/>
      <c r="U22" s="30"/>
      <c r="V22" s="201"/>
      <c r="W22" s="201"/>
      <c r="X22" s="201"/>
      <c r="Y22" s="201"/>
      <c r="Z22" s="201"/>
      <c r="AA22" s="201"/>
      <c r="AB22" s="201"/>
      <c r="AC22" s="201"/>
      <c r="AD22" s="201"/>
      <c r="AE22" s="201"/>
      <c r="AF22" s="201"/>
      <c r="AG22" s="10"/>
      <c r="AO22" s="10"/>
      <c r="AP22" s="10"/>
      <c r="AQ22" s="10"/>
    </row>
    <row r="23" spans="1:43" s="29" customFormat="1" ht="20.149999999999999" customHeight="1">
      <c r="A23" s="7"/>
      <c r="B23" s="10"/>
      <c r="C23" s="10"/>
      <c r="D23" s="10"/>
      <c r="E23" s="10"/>
      <c r="I23" s="10"/>
      <c r="J23" s="10"/>
      <c r="K23" s="10"/>
      <c r="L23" s="10"/>
      <c r="M23" s="10"/>
      <c r="N23" s="10"/>
      <c r="O23" s="10"/>
      <c r="P23" s="10"/>
      <c r="Q23" s="138" t="s">
        <v>2</v>
      </c>
      <c r="R23" s="138"/>
      <c r="S23" s="138"/>
      <c r="T23" s="138"/>
      <c r="U23" s="30"/>
      <c r="V23" s="201"/>
      <c r="W23" s="201"/>
      <c r="X23" s="201"/>
      <c r="Y23" s="201"/>
      <c r="Z23" s="201"/>
      <c r="AA23" s="201"/>
      <c r="AB23" s="201"/>
      <c r="AC23" s="201"/>
      <c r="AD23" s="201"/>
      <c r="AE23" s="201"/>
      <c r="AF23" s="201"/>
      <c r="AG23" s="10"/>
      <c r="AO23" s="10"/>
      <c r="AP23" s="10"/>
      <c r="AQ23" s="10"/>
    </row>
    <row r="24" spans="1:43" s="29" customFormat="1" ht="20.149999999999999" customHeight="1">
      <c r="A24" s="7"/>
      <c r="B24" s="10"/>
      <c r="C24" s="10"/>
      <c r="D24" s="10"/>
      <c r="E24" s="10"/>
      <c r="I24" s="10"/>
      <c r="J24" s="10"/>
      <c r="K24" s="10"/>
      <c r="L24" s="164" t="s">
        <v>17</v>
      </c>
      <c r="M24" s="164"/>
      <c r="N24" s="164"/>
      <c r="O24" s="164"/>
      <c r="P24" s="30"/>
      <c r="Q24" s="161" t="s">
        <v>18</v>
      </c>
      <c r="R24" s="161"/>
      <c r="S24" s="161"/>
      <c r="T24" s="161"/>
      <c r="U24" s="30"/>
      <c r="V24" s="201"/>
      <c r="W24" s="201"/>
      <c r="X24" s="201"/>
      <c r="Y24" s="201"/>
      <c r="Z24" s="201"/>
      <c r="AA24" s="201"/>
      <c r="AB24" s="201"/>
      <c r="AC24" s="201"/>
      <c r="AD24" s="201"/>
      <c r="AE24" s="201"/>
      <c r="AF24" s="201"/>
      <c r="AG24" s="10"/>
      <c r="AO24" s="10"/>
      <c r="AP24" s="10"/>
      <c r="AQ24" s="10"/>
    </row>
    <row r="25" spans="1:43" s="29" customFormat="1" ht="20.149999999999999" customHeight="1">
      <c r="A25" s="7"/>
      <c r="B25" s="10"/>
      <c r="C25" s="10"/>
      <c r="D25" s="10"/>
      <c r="E25" s="10"/>
      <c r="F25" s="10"/>
      <c r="K25" s="10"/>
      <c r="L25" s="10"/>
      <c r="M25" s="10"/>
      <c r="N25" s="10"/>
      <c r="O25" s="10"/>
      <c r="P25" s="10"/>
      <c r="Q25" s="161" t="s">
        <v>13</v>
      </c>
      <c r="R25" s="161"/>
      <c r="S25" s="161"/>
      <c r="T25" s="161"/>
      <c r="U25" s="30"/>
      <c r="V25" s="201"/>
      <c r="W25" s="201"/>
      <c r="X25" s="201"/>
      <c r="Y25" s="201"/>
      <c r="Z25" s="201"/>
      <c r="AA25" s="201"/>
      <c r="AB25" s="201"/>
      <c r="AC25" s="201"/>
      <c r="AD25" s="201"/>
      <c r="AE25" s="201"/>
      <c r="AF25" s="201"/>
      <c r="AG25" s="10"/>
      <c r="AO25" s="10"/>
      <c r="AP25" s="10"/>
      <c r="AQ25" s="10"/>
    </row>
    <row r="26" spans="1:43" s="29" customFormat="1" ht="20" customHeight="1">
      <c r="A26" s="7"/>
      <c r="B26" s="10"/>
      <c r="C26" s="10"/>
      <c r="D26" s="10"/>
      <c r="E26" s="10"/>
      <c r="K26" s="10"/>
      <c r="L26" s="10"/>
      <c r="M26" s="10"/>
      <c r="N26" s="10"/>
      <c r="O26" s="10"/>
      <c r="P26" s="10"/>
      <c r="Q26" s="138" t="s">
        <v>2</v>
      </c>
      <c r="R26" s="138"/>
      <c r="S26" s="138"/>
      <c r="T26" s="138"/>
      <c r="U26" s="30"/>
      <c r="V26" s="201"/>
      <c r="W26" s="201"/>
      <c r="X26" s="201"/>
      <c r="Y26" s="201"/>
      <c r="Z26" s="201"/>
      <c r="AA26" s="201"/>
      <c r="AB26" s="201"/>
      <c r="AC26" s="201"/>
      <c r="AD26" s="201"/>
      <c r="AE26" s="201"/>
      <c r="AF26" s="201"/>
      <c r="AG26" s="10"/>
      <c r="AO26" s="10"/>
      <c r="AP26" s="10"/>
      <c r="AQ26" s="10"/>
    </row>
    <row r="27" spans="1:43" ht="15" customHeight="1">
      <c r="A27" s="14"/>
      <c r="R27" s="140" t="s">
        <v>51</v>
      </c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  <c r="AF27" s="140"/>
    </row>
    <row r="28" spans="1:43" ht="15" customHeight="1">
      <c r="A28" s="14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</row>
    <row r="29" spans="1:43" ht="15" customHeight="1">
      <c r="A29" s="14"/>
      <c r="R29" s="142" t="s">
        <v>34</v>
      </c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</row>
    <row r="30" spans="1:43" ht="15" customHeight="1">
      <c r="A30" s="14"/>
    </row>
    <row r="31" spans="1:43" s="29" customFormat="1" ht="15" customHeight="1">
      <c r="A31" s="10"/>
      <c r="C31" s="4" t="s">
        <v>27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10"/>
    </row>
    <row r="32" spans="1:43" s="29" customFormat="1" ht="10" customHeight="1">
      <c r="A32" s="10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10"/>
    </row>
    <row r="33" spans="1:47" s="29" customFormat="1" ht="15" customHeight="1">
      <c r="A33" s="4"/>
      <c r="C33" s="29" t="s">
        <v>53</v>
      </c>
      <c r="AG33" s="10"/>
    </row>
    <row r="34" spans="1:47" ht="15" customHeight="1">
      <c r="C34" s="113" t="s">
        <v>50</v>
      </c>
      <c r="D34" s="114"/>
      <c r="E34" s="114"/>
      <c r="F34" s="114"/>
      <c r="G34" s="115"/>
      <c r="H34" s="202"/>
      <c r="I34" s="203"/>
      <c r="J34" s="203"/>
      <c r="K34" s="203"/>
      <c r="L34" s="203"/>
      <c r="M34" s="203"/>
      <c r="N34" s="203"/>
      <c r="O34" s="203"/>
      <c r="P34" s="203"/>
      <c r="Q34" s="203"/>
      <c r="R34" s="203"/>
      <c r="S34" s="149" t="s">
        <v>29</v>
      </c>
      <c r="T34" s="149"/>
      <c r="U34" s="149"/>
      <c r="V34" s="208"/>
      <c r="W34" s="208"/>
      <c r="X34" s="208"/>
      <c r="Y34" s="208"/>
      <c r="Z34" s="208"/>
      <c r="AA34" s="208"/>
      <c r="AB34" s="153" t="s">
        <v>1</v>
      </c>
      <c r="AC34" s="153"/>
      <c r="AD34" s="153"/>
      <c r="AE34" s="153"/>
      <c r="AF34" s="154"/>
      <c r="AL34" s="10"/>
      <c r="AM34" s="10"/>
      <c r="AN34" s="10"/>
      <c r="AO34" s="10"/>
      <c r="AP34" s="10"/>
      <c r="AQ34" s="10"/>
      <c r="AR34" s="10"/>
      <c r="AS34" s="10"/>
      <c r="AT34" s="10"/>
      <c r="AU34" s="10"/>
    </row>
    <row r="35" spans="1:47" ht="15" customHeight="1">
      <c r="C35" s="135"/>
      <c r="D35" s="136"/>
      <c r="E35" s="136"/>
      <c r="F35" s="136"/>
      <c r="G35" s="137"/>
      <c r="H35" s="204"/>
      <c r="I35" s="205"/>
      <c r="J35" s="205"/>
      <c r="K35" s="205"/>
      <c r="L35" s="205"/>
      <c r="M35" s="205"/>
      <c r="N35" s="205"/>
      <c r="O35" s="205"/>
      <c r="P35" s="205"/>
      <c r="Q35" s="205"/>
      <c r="R35" s="205"/>
      <c r="S35" s="159" t="s">
        <v>30</v>
      </c>
      <c r="T35" s="159"/>
      <c r="U35" s="159"/>
      <c r="V35" s="209"/>
      <c r="W35" s="209"/>
      <c r="X35" s="209"/>
      <c r="Y35" s="209"/>
      <c r="Z35" s="209"/>
      <c r="AA35" s="209"/>
      <c r="AB35" s="155"/>
      <c r="AC35" s="155"/>
      <c r="AD35" s="155"/>
      <c r="AE35" s="155"/>
      <c r="AF35" s="156"/>
      <c r="AL35" s="10"/>
      <c r="AM35" s="10"/>
      <c r="AN35" s="10"/>
      <c r="AO35" s="10"/>
      <c r="AP35" s="10"/>
      <c r="AQ35" s="10"/>
      <c r="AR35" s="10"/>
      <c r="AS35" s="10"/>
      <c r="AT35" s="10"/>
      <c r="AU35" s="10"/>
    </row>
    <row r="36" spans="1:47" ht="15" customHeight="1">
      <c r="C36" s="97"/>
      <c r="D36" s="98"/>
      <c r="E36" s="98"/>
      <c r="F36" s="98"/>
      <c r="G36" s="99"/>
      <c r="H36" s="206"/>
      <c r="I36" s="207"/>
      <c r="J36" s="207"/>
      <c r="K36" s="207"/>
      <c r="L36" s="207"/>
      <c r="M36" s="207"/>
      <c r="N36" s="207"/>
      <c r="O36" s="207"/>
      <c r="P36" s="207"/>
      <c r="Q36" s="207"/>
      <c r="R36" s="207"/>
      <c r="S36" s="160" t="s">
        <v>31</v>
      </c>
      <c r="T36" s="160"/>
      <c r="U36" s="160"/>
      <c r="V36" s="210"/>
      <c r="W36" s="210"/>
      <c r="X36" s="210"/>
      <c r="Y36" s="210"/>
      <c r="Z36" s="210"/>
      <c r="AA36" s="210"/>
      <c r="AB36" s="157"/>
      <c r="AC36" s="157"/>
      <c r="AD36" s="157"/>
      <c r="AE36" s="157"/>
      <c r="AF36" s="158"/>
      <c r="AL36" s="10"/>
      <c r="AM36" s="10"/>
      <c r="AN36" s="10"/>
      <c r="AO36" s="10"/>
      <c r="AP36" s="10"/>
      <c r="AQ36" s="10"/>
      <c r="AR36" s="10"/>
      <c r="AS36" s="10"/>
      <c r="AT36" s="10"/>
      <c r="AU36" s="10"/>
    </row>
    <row r="37" spans="1:47" ht="15" customHeight="1">
      <c r="C37" s="113" t="s">
        <v>8</v>
      </c>
      <c r="D37" s="114"/>
      <c r="E37" s="114"/>
      <c r="F37" s="114"/>
      <c r="G37" s="115"/>
      <c r="H37" s="15"/>
      <c r="I37" s="16"/>
      <c r="J37" s="16"/>
      <c r="K37" s="134" t="s">
        <v>32</v>
      </c>
      <c r="L37" s="134"/>
      <c r="M37" s="134"/>
      <c r="N37" s="134"/>
      <c r="O37" s="134"/>
      <c r="P37" s="134"/>
      <c r="Q37" s="134"/>
      <c r="R37" s="134"/>
      <c r="S37" s="134"/>
      <c r="T37" s="134"/>
      <c r="U37" s="134" t="s">
        <v>33</v>
      </c>
      <c r="V37" s="134"/>
      <c r="W37" s="134"/>
      <c r="X37" s="134"/>
      <c r="Y37" s="134"/>
      <c r="Z37" s="16"/>
      <c r="AA37" s="16"/>
      <c r="AB37" s="16"/>
      <c r="AC37" s="16"/>
      <c r="AD37" s="16"/>
      <c r="AE37" s="16"/>
      <c r="AF37" s="19"/>
      <c r="AL37" s="10"/>
      <c r="AM37" s="10"/>
      <c r="AN37" s="10"/>
      <c r="AO37" s="10"/>
      <c r="AP37" s="10"/>
      <c r="AQ37" s="10"/>
      <c r="AR37" s="10"/>
      <c r="AS37" s="10"/>
      <c r="AT37" s="10"/>
      <c r="AU37" s="10"/>
    </row>
    <row r="38" spans="1:47" ht="15" customHeight="1">
      <c r="C38" s="97"/>
      <c r="D38" s="98"/>
      <c r="E38" s="98"/>
      <c r="F38" s="98"/>
      <c r="G38" s="99"/>
      <c r="H38" s="17"/>
      <c r="I38" s="18"/>
      <c r="J38" s="18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8"/>
      <c r="AA38" s="18"/>
      <c r="AB38" s="18"/>
      <c r="AC38" s="18"/>
      <c r="AD38" s="18"/>
      <c r="AE38" s="18"/>
      <c r="AF38" s="20"/>
      <c r="AL38" s="10"/>
      <c r="AM38" s="10"/>
      <c r="AN38" s="10"/>
      <c r="AO38" s="10"/>
      <c r="AP38" s="10"/>
      <c r="AQ38" s="10"/>
      <c r="AR38" s="10"/>
      <c r="AS38" s="10"/>
      <c r="AT38" s="10"/>
      <c r="AU38" s="10"/>
    </row>
    <row r="39" spans="1:47" ht="15" customHeight="1">
      <c r="C39" s="113" t="s">
        <v>9</v>
      </c>
      <c r="D39" s="114"/>
      <c r="E39" s="114"/>
      <c r="F39" s="114"/>
      <c r="G39" s="115"/>
      <c r="H39" s="116" t="s">
        <v>54</v>
      </c>
      <c r="I39" s="117"/>
      <c r="J39" s="117"/>
      <c r="K39" s="117"/>
      <c r="L39" s="117"/>
      <c r="M39" s="117"/>
      <c r="N39" s="117"/>
      <c r="O39" s="117"/>
      <c r="P39" s="118"/>
      <c r="Q39" s="192"/>
      <c r="R39" s="192"/>
      <c r="S39" s="192"/>
      <c r="T39" s="192"/>
      <c r="U39" s="192"/>
      <c r="V39" s="192"/>
      <c r="W39" s="192"/>
      <c r="X39" s="192"/>
      <c r="Y39" s="192"/>
      <c r="Z39" s="192"/>
      <c r="AA39" s="192"/>
      <c r="AB39" s="192"/>
      <c r="AC39" s="192"/>
      <c r="AD39" s="192"/>
      <c r="AE39" s="192"/>
      <c r="AF39" s="192"/>
      <c r="AL39" s="10"/>
      <c r="AM39" s="10"/>
      <c r="AN39" s="10"/>
      <c r="AO39" s="10"/>
      <c r="AP39" s="10"/>
      <c r="AQ39" s="10"/>
      <c r="AR39" s="10"/>
      <c r="AS39" s="10"/>
      <c r="AT39" s="10"/>
      <c r="AU39" s="10"/>
    </row>
    <row r="40" spans="1:47" ht="15" customHeight="1">
      <c r="C40" s="97"/>
      <c r="D40" s="98"/>
      <c r="E40" s="98"/>
      <c r="F40" s="98"/>
      <c r="G40" s="99"/>
      <c r="H40" s="119"/>
      <c r="I40" s="120"/>
      <c r="J40" s="120"/>
      <c r="K40" s="120"/>
      <c r="L40" s="120"/>
      <c r="M40" s="120"/>
      <c r="N40" s="120"/>
      <c r="O40" s="120"/>
      <c r="P40" s="121"/>
      <c r="Q40" s="192"/>
      <c r="R40" s="192"/>
      <c r="S40" s="192"/>
      <c r="T40" s="192"/>
      <c r="U40" s="192"/>
      <c r="V40" s="192"/>
      <c r="W40" s="192"/>
      <c r="X40" s="192"/>
      <c r="Y40" s="192"/>
      <c r="Z40" s="192"/>
      <c r="AA40" s="192"/>
      <c r="AB40" s="192"/>
      <c r="AC40" s="192"/>
      <c r="AD40" s="192"/>
      <c r="AE40" s="192"/>
      <c r="AF40" s="192"/>
      <c r="AL40" s="10"/>
      <c r="AM40" s="10"/>
      <c r="AN40" s="10"/>
      <c r="AO40" s="10"/>
      <c r="AP40" s="10"/>
      <c r="AQ40" s="10"/>
      <c r="AR40" s="10"/>
      <c r="AS40" s="10"/>
      <c r="AT40" s="10"/>
      <c r="AU40" s="10"/>
    </row>
    <row r="41" spans="1:47" ht="15" customHeight="1">
      <c r="C41" s="107" t="s">
        <v>28</v>
      </c>
      <c r="D41" s="108"/>
      <c r="E41" s="108"/>
      <c r="F41" s="108"/>
      <c r="G41" s="109"/>
      <c r="H41" s="193"/>
      <c r="I41" s="194"/>
      <c r="J41" s="194"/>
      <c r="K41" s="194"/>
      <c r="L41" s="194"/>
      <c r="M41" s="194"/>
      <c r="N41" s="194"/>
      <c r="O41" s="194"/>
      <c r="P41" s="194"/>
      <c r="Q41" s="194"/>
      <c r="R41" s="194"/>
      <c r="S41" s="194"/>
      <c r="T41" s="194"/>
      <c r="U41" s="194"/>
      <c r="V41" s="194"/>
      <c r="W41" s="194"/>
      <c r="X41" s="194"/>
      <c r="Y41" s="194"/>
      <c r="Z41" s="194"/>
      <c r="AA41" s="194"/>
      <c r="AB41" s="194"/>
      <c r="AC41" s="194"/>
      <c r="AD41" s="194"/>
      <c r="AE41" s="194"/>
      <c r="AF41" s="195"/>
      <c r="AL41" s="10"/>
      <c r="AM41" s="10"/>
      <c r="AN41" s="10"/>
      <c r="AO41" s="10"/>
      <c r="AP41" s="10"/>
      <c r="AQ41" s="10"/>
      <c r="AR41" s="10"/>
      <c r="AS41" s="10"/>
      <c r="AT41" s="10"/>
      <c r="AU41" s="10"/>
    </row>
    <row r="42" spans="1:47" ht="15" customHeight="1">
      <c r="C42" s="94" t="s">
        <v>10</v>
      </c>
      <c r="D42" s="95"/>
      <c r="E42" s="95"/>
      <c r="F42" s="95"/>
      <c r="G42" s="96"/>
      <c r="H42" s="186"/>
      <c r="I42" s="187"/>
      <c r="J42" s="187"/>
      <c r="K42" s="187"/>
      <c r="L42" s="187"/>
      <c r="M42" s="187"/>
      <c r="N42" s="187"/>
      <c r="O42" s="187"/>
      <c r="P42" s="187"/>
      <c r="Q42" s="187"/>
      <c r="R42" s="187"/>
      <c r="S42" s="187"/>
      <c r="T42" s="187"/>
      <c r="U42" s="187"/>
      <c r="V42" s="187"/>
      <c r="W42" s="187"/>
      <c r="X42" s="187"/>
      <c r="Y42" s="187"/>
      <c r="Z42" s="187"/>
      <c r="AA42" s="187"/>
      <c r="AB42" s="187"/>
      <c r="AC42" s="187"/>
      <c r="AD42" s="187"/>
      <c r="AE42" s="187"/>
      <c r="AF42" s="188"/>
      <c r="AL42" s="10"/>
      <c r="AM42" s="10"/>
      <c r="AN42" s="10"/>
      <c r="AO42" s="10"/>
      <c r="AP42" s="10"/>
      <c r="AQ42" s="10"/>
      <c r="AR42" s="10"/>
      <c r="AS42" s="10"/>
      <c r="AT42" s="10"/>
      <c r="AU42" s="10"/>
    </row>
    <row r="43" spans="1:47" ht="15" customHeight="1">
      <c r="C43" s="97"/>
      <c r="D43" s="98"/>
      <c r="E43" s="98"/>
      <c r="F43" s="98"/>
      <c r="G43" s="99"/>
      <c r="H43" s="189"/>
      <c r="I43" s="190"/>
      <c r="J43" s="190"/>
      <c r="K43" s="190"/>
      <c r="L43" s="190"/>
      <c r="M43" s="190"/>
      <c r="N43" s="190"/>
      <c r="O43" s="190"/>
      <c r="P43" s="190"/>
      <c r="Q43" s="190"/>
      <c r="R43" s="190"/>
      <c r="S43" s="190"/>
      <c r="T43" s="190"/>
      <c r="U43" s="190"/>
      <c r="V43" s="190"/>
      <c r="W43" s="190"/>
      <c r="X43" s="190"/>
      <c r="Y43" s="190"/>
      <c r="Z43" s="190"/>
      <c r="AA43" s="190"/>
      <c r="AB43" s="190"/>
      <c r="AC43" s="190"/>
      <c r="AD43" s="190"/>
      <c r="AE43" s="190"/>
      <c r="AF43" s="191"/>
      <c r="AL43" s="10"/>
      <c r="AM43" s="10"/>
      <c r="AN43" s="10"/>
      <c r="AO43" s="10"/>
      <c r="AP43" s="10"/>
      <c r="AQ43" s="10"/>
      <c r="AR43" s="10"/>
      <c r="AS43" s="10"/>
      <c r="AT43" s="10"/>
      <c r="AU43" s="10"/>
    </row>
    <row r="44" spans="1:47" s="29" customFormat="1" ht="10" customHeight="1"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</row>
    <row r="45" spans="1:47" s="29" customFormat="1" ht="15" customHeight="1">
      <c r="C45" s="27" t="s">
        <v>48</v>
      </c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</row>
    <row r="46" spans="1:47" ht="15" customHeight="1">
      <c r="C46" s="122" t="s">
        <v>46</v>
      </c>
      <c r="D46" s="123"/>
      <c r="E46" s="123"/>
      <c r="F46" s="123"/>
      <c r="G46" s="123"/>
      <c r="H46" s="107" t="s">
        <v>47</v>
      </c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9"/>
      <c r="U46" s="196">
        <v>1</v>
      </c>
      <c r="V46" s="197"/>
      <c r="W46" s="196"/>
      <c r="X46" s="197"/>
      <c r="Y46" s="196"/>
      <c r="Z46" s="197"/>
      <c r="AA46" s="196"/>
      <c r="AB46" s="197"/>
      <c r="AC46" s="196">
        <v>0</v>
      </c>
      <c r="AD46" s="197"/>
      <c r="AE46" s="196"/>
      <c r="AF46" s="197"/>
      <c r="AT46" s="10"/>
      <c r="AU46" s="10"/>
    </row>
    <row r="47" spans="1:47" ht="15" customHeight="1">
      <c r="C47" s="124"/>
      <c r="D47" s="125"/>
      <c r="E47" s="125"/>
      <c r="F47" s="125"/>
      <c r="G47" s="125"/>
      <c r="H47" s="126"/>
      <c r="I47" s="127"/>
      <c r="J47" s="127"/>
      <c r="K47" s="127"/>
      <c r="L47" s="127"/>
      <c r="M47" s="127"/>
      <c r="N47" s="127"/>
      <c r="O47" s="127"/>
      <c r="P47" s="127"/>
      <c r="Q47" s="127"/>
      <c r="R47" s="127"/>
      <c r="S47" s="127"/>
      <c r="T47" s="128"/>
      <c r="U47" s="198"/>
      <c r="V47" s="199"/>
      <c r="W47" s="198"/>
      <c r="X47" s="199"/>
      <c r="Y47" s="198"/>
      <c r="Z47" s="199"/>
      <c r="AA47" s="198"/>
      <c r="AB47" s="199"/>
      <c r="AC47" s="198"/>
      <c r="AD47" s="199"/>
      <c r="AE47" s="198"/>
      <c r="AF47" s="199"/>
    </row>
    <row r="48" spans="1:47" ht="15" customHeight="1">
      <c r="C48" s="113" t="s">
        <v>49</v>
      </c>
      <c r="D48" s="114"/>
      <c r="E48" s="114"/>
      <c r="F48" s="114"/>
      <c r="G48" s="115"/>
      <c r="H48" s="116" t="s">
        <v>54</v>
      </c>
      <c r="I48" s="117"/>
      <c r="J48" s="117"/>
      <c r="K48" s="117"/>
      <c r="L48" s="117"/>
      <c r="M48" s="117"/>
      <c r="N48" s="117"/>
      <c r="O48" s="117"/>
      <c r="P48" s="118"/>
      <c r="Q48" s="192"/>
      <c r="R48" s="192"/>
      <c r="S48" s="192"/>
      <c r="T48" s="192"/>
      <c r="U48" s="192"/>
      <c r="V48" s="192"/>
      <c r="W48" s="192"/>
      <c r="X48" s="192"/>
      <c r="Y48" s="192"/>
      <c r="Z48" s="192"/>
      <c r="AA48" s="192"/>
      <c r="AB48" s="192"/>
      <c r="AC48" s="192"/>
      <c r="AD48" s="192"/>
      <c r="AE48" s="192">
        <v>1</v>
      </c>
      <c r="AF48" s="192"/>
    </row>
    <row r="49" spans="3:32" ht="15" customHeight="1">
      <c r="C49" s="97"/>
      <c r="D49" s="98"/>
      <c r="E49" s="98"/>
      <c r="F49" s="98"/>
      <c r="G49" s="99"/>
      <c r="H49" s="119"/>
      <c r="I49" s="120"/>
      <c r="J49" s="120"/>
      <c r="K49" s="120"/>
      <c r="L49" s="120"/>
      <c r="M49" s="120"/>
      <c r="N49" s="120"/>
      <c r="O49" s="120"/>
      <c r="P49" s="121"/>
      <c r="Q49" s="192"/>
      <c r="R49" s="192"/>
      <c r="S49" s="192"/>
      <c r="T49" s="192"/>
      <c r="U49" s="192"/>
      <c r="V49" s="192"/>
      <c r="W49" s="192"/>
      <c r="X49" s="192"/>
      <c r="Y49" s="192"/>
      <c r="Z49" s="192"/>
      <c r="AA49" s="192"/>
      <c r="AB49" s="192"/>
      <c r="AC49" s="192"/>
      <c r="AD49" s="192"/>
      <c r="AE49" s="192"/>
      <c r="AF49" s="192"/>
    </row>
    <row r="50" spans="3:32" ht="15" customHeight="1">
      <c r="C50" s="107" t="s">
        <v>28</v>
      </c>
      <c r="D50" s="108"/>
      <c r="E50" s="108"/>
      <c r="F50" s="108"/>
      <c r="G50" s="109"/>
      <c r="H50" s="193"/>
      <c r="I50" s="194"/>
      <c r="J50" s="194"/>
      <c r="K50" s="194"/>
      <c r="L50" s="194"/>
      <c r="M50" s="194"/>
      <c r="N50" s="194"/>
      <c r="O50" s="194"/>
      <c r="P50" s="194"/>
      <c r="Q50" s="194"/>
      <c r="R50" s="194"/>
      <c r="S50" s="194"/>
      <c r="T50" s="194"/>
      <c r="U50" s="194"/>
      <c r="V50" s="194"/>
      <c r="W50" s="194"/>
      <c r="X50" s="194"/>
      <c r="Y50" s="194"/>
      <c r="Z50" s="194"/>
      <c r="AA50" s="194"/>
      <c r="AB50" s="194"/>
      <c r="AC50" s="194"/>
      <c r="AD50" s="194"/>
      <c r="AE50" s="194"/>
      <c r="AF50" s="195"/>
    </row>
    <row r="51" spans="3:32" ht="15" customHeight="1">
      <c r="C51" s="94" t="s">
        <v>10</v>
      </c>
      <c r="D51" s="95"/>
      <c r="E51" s="95"/>
      <c r="F51" s="95"/>
      <c r="G51" s="96"/>
      <c r="H51" s="186"/>
      <c r="I51" s="187"/>
      <c r="J51" s="187"/>
      <c r="K51" s="187"/>
      <c r="L51" s="187"/>
      <c r="M51" s="187"/>
      <c r="N51" s="187"/>
      <c r="O51" s="187"/>
      <c r="P51" s="187"/>
      <c r="Q51" s="187"/>
      <c r="R51" s="187"/>
      <c r="S51" s="187"/>
      <c r="T51" s="187"/>
      <c r="U51" s="187"/>
      <c r="V51" s="187"/>
      <c r="W51" s="187"/>
      <c r="X51" s="187"/>
      <c r="Y51" s="187"/>
      <c r="Z51" s="187"/>
      <c r="AA51" s="187"/>
      <c r="AB51" s="187"/>
      <c r="AC51" s="187"/>
      <c r="AD51" s="187"/>
      <c r="AE51" s="187"/>
      <c r="AF51" s="188"/>
    </row>
    <row r="52" spans="3:32" s="29" customFormat="1" ht="15" customHeight="1">
      <c r="C52" s="97"/>
      <c r="D52" s="98"/>
      <c r="E52" s="98"/>
      <c r="F52" s="98"/>
      <c r="G52" s="99"/>
      <c r="H52" s="189"/>
      <c r="I52" s="190"/>
      <c r="J52" s="190"/>
      <c r="K52" s="190"/>
      <c r="L52" s="190"/>
      <c r="M52" s="190"/>
      <c r="N52" s="190"/>
      <c r="O52" s="190"/>
      <c r="P52" s="190"/>
      <c r="Q52" s="190"/>
      <c r="R52" s="190"/>
      <c r="S52" s="190"/>
      <c r="T52" s="190"/>
      <c r="U52" s="190"/>
      <c r="V52" s="190"/>
      <c r="W52" s="190"/>
      <c r="X52" s="190"/>
      <c r="Y52" s="190"/>
      <c r="Z52" s="190"/>
      <c r="AA52" s="190"/>
      <c r="AB52" s="190"/>
      <c r="AC52" s="190"/>
      <c r="AD52" s="190"/>
      <c r="AE52" s="190"/>
      <c r="AF52" s="191"/>
    </row>
    <row r="53" spans="3:32" s="29" customFormat="1" ht="18" customHeight="1"/>
    <row r="54" spans="3:32" s="29" customFormat="1" ht="18" customHeight="1"/>
    <row r="55" spans="3:32" s="29" customFormat="1" ht="18" customHeight="1"/>
    <row r="56" spans="3:32" s="29" customFormat="1" ht="18" customHeight="1"/>
    <row r="57" spans="3:32" s="29" customFormat="1" ht="18" customHeight="1"/>
    <row r="58" spans="3:32" s="29" customFormat="1" ht="18" customHeight="1"/>
    <row r="59" spans="3:32" s="29" customFormat="1" ht="18" customHeight="1"/>
    <row r="60" spans="3:32" s="29" customFormat="1" ht="18" customHeight="1"/>
    <row r="61" spans="3:32" s="29" customFormat="1" ht="18" customHeight="1"/>
    <row r="62" spans="3:32" s="29" customFormat="1" ht="18" customHeight="1"/>
    <row r="63" spans="3:32" s="29" customFormat="1" ht="18" customHeight="1"/>
    <row r="64" spans="3:32" s="29" customFormat="1" ht="18" customHeight="1"/>
    <row r="65" s="29" customFormat="1" ht="18" customHeight="1"/>
    <row r="66" s="29" customFormat="1" ht="18" customHeight="1"/>
    <row r="67" s="29" customFormat="1" ht="18" customHeight="1"/>
    <row r="68" s="29" customFormat="1" ht="18" customHeight="1"/>
    <row r="69" s="29" customFormat="1" ht="18" customHeight="1"/>
    <row r="70" s="29" customFormat="1" ht="18" customHeight="1"/>
    <row r="71" s="29" customFormat="1" ht="18" customHeight="1"/>
    <row r="72" s="29" customFormat="1" ht="18" customHeight="1"/>
    <row r="73" s="29" customFormat="1" ht="18" customHeight="1"/>
    <row r="74" s="29" customFormat="1" ht="18" customHeight="1"/>
    <row r="75" s="29" customFormat="1" ht="18" customHeight="1"/>
    <row r="76" s="29" customFormat="1" ht="18" customHeight="1"/>
    <row r="77" s="29" customFormat="1" ht="18" customHeight="1"/>
    <row r="78" s="29" customFormat="1" ht="18" customHeight="1"/>
    <row r="79" s="29" customFormat="1" ht="18" customHeight="1"/>
    <row r="80" s="29" customFormat="1" ht="18" customHeight="1"/>
    <row r="81" s="29" customFormat="1" ht="18" customHeight="1"/>
    <row r="82" s="29" customFormat="1" ht="18" customHeight="1"/>
    <row r="83" s="29" customFormat="1" ht="18" customHeight="1"/>
    <row r="84" s="29" customFormat="1" ht="18" customHeight="1"/>
    <row r="85" s="29" customFormat="1" ht="18" customHeight="1"/>
    <row r="86" s="29" customFormat="1" ht="18" customHeight="1"/>
    <row r="87" s="29" customFormat="1" ht="18" customHeight="1"/>
    <row r="88" s="29" customFormat="1" ht="18" customHeight="1"/>
    <row r="89" s="29" customFormat="1" ht="18" customHeight="1"/>
    <row r="90" s="29" customFormat="1" ht="18" customHeight="1"/>
    <row r="91" s="29" customFormat="1" ht="18" customHeight="1"/>
    <row r="92" s="29" customFormat="1" ht="18" customHeight="1"/>
    <row r="93" s="29" customFormat="1" ht="18" customHeight="1"/>
    <row r="94" s="29" customFormat="1" ht="18" customHeight="1"/>
    <row r="95" s="29" customFormat="1" ht="18" customHeight="1"/>
    <row r="96" s="29" customFormat="1" ht="18" customHeight="1"/>
    <row r="97" s="29" customFormat="1" ht="18" customHeight="1"/>
    <row r="98" s="29" customFormat="1" ht="18" customHeight="1"/>
    <row r="99" s="29" customFormat="1" ht="18" customHeight="1"/>
    <row r="100" s="29" customFormat="1" ht="18" customHeight="1"/>
    <row r="101" s="29" customFormat="1" ht="18" customHeight="1"/>
    <row r="102" s="29" customFormat="1" ht="18" customHeight="1"/>
    <row r="103" s="29" customFormat="1" ht="18" customHeight="1"/>
    <row r="104" s="29" customFormat="1" ht="18" customHeight="1"/>
    <row r="105" s="29" customFormat="1" ht="18" customHeight="1"/>
    <row r="106" s="29" customFormat="1" ht="18" customHeight="1"/>
    <row r="107" s="29" customFormat="1" ht="18" customHeight="1"/>
    <row r="108" s="29" customFormat="1" ht="18" customHeight="1"/>
    <row r="109" s="29" customFormat="1" ht="18" customHeight="1"/>
    <row r="110" s="29" customFormat="1" ht="18" customHeight="1"/>
    <row r="111" s="29" customFormat="1" ht="18" customHeight="1"/>
    <row r="112" s="29" customFormat="1" ht="18" customHeight="1"/>
    <row r="113" s="29" customFormat="1" ht="18" customHeight="1"/>
    <row r="114" s="29" customFormat="1" ht="18" customHeight="1"/>
    <row r="115" s="29" customFormat="1" ht="18" customHeight="1"/>
    <row r="116" s="29" customFormat="1" ht="18" customHeight="1"/>
    <row r="117" s="29" customFormat="1" ht="18" customHeight="1"/>
    <row r="118" s="29" customFormat="1" ht="18" customHeight="1"/>
    <row r="119" s="29" customFormat="1" ht="18" customHeight="1"/>
    <row r="120" s="29" customFormat="1" ht="18" customHeight="1"/>
    <row r="121" s="29" customFormat="1" ht="18" customHeight="1"/>
    <row r="122" s="29" customFormat="1" ht="18" customHeight="1"/>
    <row r="123" s="29" customFormat="1" ht="18" customHeight="1"/>
    <row r="124" s="29" customFormat="1" ht="18" customHeight="1"/>
    <row r="125" s="29" customFormat="1" ht="18" customHeight="1"/>
  </sheetData>
  <sheetProtection sheet="1" objects="1" scenarios="1"/>
  <mergeCells count="80">
    <mergeCell ref="Q20:T20"/>
    <mergeCell ref="V20:AF20"/>
    <mergeCell ref="T10:Y10"/>
    <mergeCell ref="T9:Y9"/>
    <mergeCell ref="B1:S1"/>
    <mergeCell ref="B3:AF3"/>
    <mergeCell ref="L5:U5"/>
    <mergeCell ref="B7:AF7"/>
    <mergeCell ref="B12:AF13"/>
    <mergeCell ref="B17:S17"/>
    <mergeCell ref="L19:O19"/>
    <mergeCell ref="Q19:T19"/>
    <mergeCell ref="V19:AF19"/>
    <mergeCell ref="Q26:T26"/>
    <mergeCell ref="V26:AF26"/>
    <mergeCell ref="L21:O21"/>
    <mergeCell ref="Q21:T21"/>
    <mergeCell ref="V21:AF21"/>
    <mergeCell ref="Q22:T22"/>
    <mergeCell ref="V22:AF22"/>
    <mergeCell ref="Q23:T23"/>
    <mergeCell ref="V23:AF23"/>
    <mergeCell ref="L24:O24"/>
    <mergeCell ref="Q24:T24"/>
    <mergeCell ref="V24:AF24"/>
    <mergeCell ref="Q25:T25"/>
    <mergeCell ref="V25:AF25"/>
    <mergeCell ref="R27:AF28"/>
    <mergeCell ref="R29:AF29"/>
    <mergeCell ref="C34:G36"/>
    <mergeCell ref="H34:R36"/>
    <mergeCell ref="S34:U34"/>
    <mergeCell ref="V34:AA36"/>
    <mergeCell ref="AB34:AF36"/>
    <mergeCell ref="S35:U35"/>
    <mergeCell ref="S36:U36"/>
    <mergeCell ref="C37:G38"/>
    <mergeCell ref="K37:O38"/>
    <mergeCell ref="P37:T38"/>
    <mergeCell ref="U37:Y38"/>
    <mergeCell ref="C39:G40"/>
    <mergeCell ref="H39:P40"/>
    <mergeCell ref="Q39:R40"/>
    <mergeCell ref="S39:T40"/>
    <mergeCell ref="U39:V40"/>
    <mergeCell ref="W39:X40"/>
    <mergeCell ref="Y39:Z40"/>
    <mergeCell ref="AA39:AB40"/>
    <mergeCell ref="AC39:AD40"/>
    <mergeCell ref="AE39:AF40"/>
    <mergeCell ref="C41:G41"/>
    <mergeCell ref="H41:AF41"/>
    <mergeCell ref="U48:V49"/>
    <mergeCell ref="W48:X49"/>
    <mergeCell ref="C42:G43"/>
    <mergeCell ref="H42:AF43"/>
    <mergeCell ref="C46:G47"/>
    <mergeCell ref="H46:T47"/>
    <mergeCell ref="U46:V47"/>
    <mergeCell ref="W46:X47"/>
    <mergeCell ref="Y46:Z47"/>
    <mergeCell ref="AA46:AB47"/>
    <mergeCell ref="AC46:AD47"/>
    <mergeCell ref="AE46:AF47"/>
    <mergeCell ref="C51:G52"/>
    <mergeCell ref="H51:AF52"/>
    <mergeCell ref="J10:S10"/>
    <mergeCell ref="J9:S9"/>
    <mergeCell ref="J8:S8"/>
    <mergeCell ref="T8:Y8"/>
    <mergeCell ref="Y48:Z49"/>
    <mergeCell ref="AA48:AB49"/>
    <mergeCell ref="AC48:AD49"/>
    <mergeCell ref="AE48:AF49"/>
    <mergeCell ref="C50:G50"/>
    <mergeCell ref="H50:AF50"/>
    <mergeCell ref="C48:G49"/>
    <mergeCell ref="H48:P49"/>
    <mergeCell ref="Q48:R49"/>
    <mergeCell ref="S48:T49"/>
  </mergeCells>
  <phoneticPr fontId="3"/>
  <printOptions horizontalCentered="1"/>
  <pageMargins left="0.70866141732283472" right="0.70866141732283472" top="0.59055118110236227" bottom="0.59055118110236227" header="0.31496062992125984" footer="0.31496062992125984"/>
  <pageSetup paperSize="9" scale="92" orientation="portrait" blackAndWhite="1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83304-9099-4BD6-B657-E499696D169D}">
  <sheetPr>
    <tabColor rgb="FF66FF99"/>
    <pageSetUpPr fitToPage="1"/>
  </sheetPr>
  <dimension ref="A1:AH49"/>
  <sheetViews>
    <sheetView view="pageBreakPreview" zoomScale="90" zoomScaleNormal="80" zoomScaleSheetLayoutView="90" workbookViewId="0">
      <selection activeCell="AY17" sqref="AY17"/>
    </sheetView>
  </sheetViews>
  <sheetFormatPr defaultColWidth="9" defaultRowHeight="18" customHeight="1"/>
  <cols>
    <col min="1" max="2" width="2.08984375" customWidth="1"/>
    <col min="3" max="30" width="2.6328125" customWidth="1"/>
    <col min="31" max="31" width="2.1796875" customWidth="1"/>
    <col min="32" max="35" width="2.6328125" customWidth="1"/>
    <col min="36" max="256" width="2.90625" customWidth="1"/>
  </cols>
  <sheetData>
    <row r="1" spans="1:32" ht="18" customHeight="1">
      <c r="A1" s="91" t="s">
        <v>5</v>
      </c>
      <c r="B1" s="91"/>
      <c r="C1" s="91"/>
      <c r="D1" s="91"/>
      <c r="E1" s="91"/>
      <c r="F1" s="91"/>
      <c r="G1" s="91"/>
      <c r="H1" s="91"/>
      <c r="I1" s="91"/>
      <c r="J1" s="91"/>
    </row>
    <row r="2" spans="1:32" ht="18" customHeight="1">
      <c r="A2" s="2"/>
    </row>
    <row r="3" spans="1:32" ht="18" customHeight="1">
      <c r="A3" s="81" t="s">
        <v>38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</row>
    <row r="4" spans="1:32" ht="18" customHeight="1">
      <c r="A4" s="2"/>
    </row>
    <row r="5" spans="1:32" ht="18" customHeight="1">
      <c r="A5" s="3"/>
      <c r="T5" s="10"/>
      <c r="U5" s="10"/>
      <c r="V5" s="184" t="s">
        <v>62</v>
      </c>
      <c r="W5" s="184"/>
      <c r="X5" s="184"/>
      <c r="Y5" s="184"/>
      <c r="Z5" s="184"/>
      <c r="AA5" s="184"/>
      <c r="AB5" s="184"/>
      <c r="AC5" s="184"/>
      <c r="AD5" s="184"/>
      <c r="AE5" s="10"/>
    </row>
    <row r="6" spans="1:32" ht="18" customHeight="1">
      <c r="A6" s="2"/>
    </row>
    <row r="7" spans="1:32" ht="18" customHeight="1">
      <c r="A7" s="185" t="s">
        <v>60</v>
      </c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</row>
    <row r="8" spans="1:32" ht="18" customHeight="1">
      <c r="A8" s="2"/>
    </row>
    <row r="9" spans="1:32" ht="18" customHeight="1">
      <c r="L9" s="88" t="s">
        <v>19</v>
      </c>
      <c r="M9" s="88"/>
      <c r="N9" s="88"/>
      <c r="O9" s="88"/>
      <c r="P9" s="88"/>
      <c r="Q9" s="10"/>
      <c r="R9" s="183"/>
      <c r="S9" s="183"/>
      <c r="T9" s="183"/>
      <c r="U9" s="183"/>
      <c r="V9" s="183"/>
      <c r="W9" s="183"/>
      <c r="X9" s="183"/>
      <c r="Y9" s="183"/>
      <c r="Z9" s="183"/>
      <c r="AA9" s="183"/>
      <c r="AB9" s="183"/>
      <c r="AC9" s="183"/>
      <c r="AD9" s="183"/>
      <c r="AE9" s="183"/>
    </row>
    <row r="10" spans="1:32" ht="18" customHeight="1">
      <c r="L10" s="88" t="s">
        <v>11</v>
      </c>
      <c r="M10" s="88"/>
      <c r="N10" s="88"/>
      <c r="O10" s="88"/>
      <c r="P10" s="88"/>
      <c r="Q10" s="10"/>
      <c r="R10" s="183"/>
      <c r="S10" s="183"/>
      <c r="T10" s="183"/>
      <c r="U10" s="183"/>
      <c r="V10" s="183"/>
      <c r="W10" s="183"/>
      <c r="X10" s="183"/>
      <c r="Y10" s="183"/>
      <c r="Z10" s="183"/>
      <c r="AA10" s="183"/>
      <c r="AB10" s="183"/>
      <c r="AC10" s="183"/>
      <c r="AD10" s="183"/>
      <c r="AE10" s="183"/>
    </row>
    <row r="11" spans="1:32" ht="18" customHeight="1">
      <c r="L11" s="88" t="s">
        <v>13</v>
      </c>
      <c r="M11" s="88"/>
      <c r="N11" s="88"/>
      <c r="O11" s="88"/>
      <c r="P11" s="88"/>
      <c r="Q11" s="10"/>
      <c r="R11" s="183"/>
      <c r="S11" s="183"/>
      <c r="T11" s="183"/>
      <c r="U11" s="183"/>
      <c r="V11" s="183"/>
      <c r="W11" s="183"/>
      <c r="X11" s="183"/>
      <c r="Y11" s="183"/>
      <c r="Z11" s="183"/>
      <c r="AA11" s="183"/>
      <c r="AB11" s="183"/>
      <c r="AC11" s="183"/>
      <c r="AD11" s="183"/>
      <c r="AE11" s="183"/>
    </row>
    <row r="12" spans="1:32" ht="18" customHeight="1">
      <c r="L12" s="90" t="s">
        <v>2</v>
      </c>
      <c r="M12" s="90"/>
      <c r="N12" s="90"/>
      <c r="O12" s="90"/>
      <c r="P12" s="90"/>
      <c r="Q12" s="10"/>
      <c r="R12" s="183"/>
      <c r="S12" s="183"/>
      <c r="T12" s="183"/>
      <c r="U12" s="183"/>
      <c r="V12" s="183"/>
      <c r="W12" s="183"/>
      <c r="X12" s="183"/>
      <c r="Y12" s="183"/>
      <c r="Z12" s="183"/>
      <c r="AA12" s="183"/>
      <c r="AB12" s="183"/>
      <c r="AC12" s="183"/>
      <c r="AD12" s="183"/>
      <c r="AE12" s="183"/>
    </row>
    <row r="13" spans="1:32" ht="18" customHeight="1">
      <c r="A13" s="1"/>
    </row>
    <row r="14" spans="1:32" ht="18" customHeight="1">
      <c r="D14" s="77"/>
      <c r="E14" s="77"/>
    </row>
    <row r="15" spans="1:32" ht="18" customHeight="1">
      <c r="A15" s="78" t="s">
        <v>39</v>
      </c>
      <c r="B15" s="78"/>
      <c r="C15" s="78"/>
      <c r="D15" s="78"/>
      <c r="E15" s="178"/>
      <c r="F15" s="178"/>
      <c r="G15" s="80" t="s">
        <v>70</v>
      </c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35"/>
    </row>
    <row r="16" spans="1:32" ht="18" customHeight="1">
      <c r="A16" s="80" t="s">
        <v>92</v>
      </c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</row>
    <row r="17" spans="1:34" ht="18" customHeight="1">
      <c r="A17" s="80" t="s">
        <v>59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</row>
    <row r="18" spans="1:34" ht="18" customHeight="1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</row>
    <row r="19" spans="1:34" ht="18" customHeight="1">
      <c r="A19" s="81" t="s">
        <v>6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</row>
    <row r="21" spans="1:34" s="9" customFormat="1" ht="18" customHeight="1">
      <c r="A21" s="62" t="s">
        <v>80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182" t="s">
        <v>88</v>
      </c>
      <c r="O21" s="182"/>
      <c r="P21" s="182"/>
      <c r="Q21" s="182"/>
      <c r="R21" s="182"/>
      <c r="S21" s="182"/>
      <c r="T21" s="182"/>
      <c r="U21" s="182"/>
      <c r="V21" s="182"/>
      <c r="W21" s="182"/>
      <c r="X21" s="182"/>
      <c r="Y21" s="182"/>
      <c r="Z21" s="182"/>
      <c r="AA21" s="182"/>
      <c r="AB21" s="182"/>
      <c r="AC21" s="182"/>
      <c r="AD21" s="182"/>
      <c r="AE21" s="182"/>
      <c r="AG21" s="9" t="s">
        <v>106</v>
      </c>
    </row>
    <row r="22" spans="1:34" s="9" customFormat="1" ht="18" customHeight="1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</row>
    <row r="23" spans="1:34" s="9" customFormat="1" ht="18" customHeight="1">
      <c r="A23" s="34"/>
      <c r="B23" s="34"/>
      <c r="C23" s="34" t="s">
        <v>89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</row>
    <row r="24" spans="1:34" s="9" customFormat="1" ht="25.5" customHeight="1">
      <c r="A24" s="11"/>
      <c r="B24" s="12"/>
      <c r="C24" s="83" t="s">
        <v>12</v>
      </c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5" t="s">
        <v>56</v>
      </c>
      <c r="P24" s="86"/>
      <c r="Q24" s="86"/>
      <c r="R24" s="86"/>
      <c r="S24" s="86"/>
      <c r="T24" s="86"/>
      <c r="U24" s="86"/>
      <c r="V24" s="86"/>
      <c r="W24" s="86"/>
      <c r="X24" s="86"/>
      <c r="Y24" s="87"/>
    </row>
    <row r="25" spans="1:34" s="9" customFormat="1" ht="45" customHeight="1">
      <c r="A25" s="12"/>
      <c r="B25" s="12"/>
      <c r="C25" s="262" t="s">
        <v>111</v>
      </c>
      <c r="D25" s="259"/>
      <c r="E25" s="259"/>
      <c r="F25" s="259"/>
      <c r="G25" s="259"/>
      <c r="H25" s="259"/>
      <c r="I25" s="259"/>
      <c r="J25" s="259"/>
      <c r="K25" s="259"/>
      <c r="L25" s="259"/>
      <c r="M25" s="259"/>
      <c r="N25" s="259"/>
      <c r="O25" s="179"/>
      <c r="P25" s="180"/>
      <c r="Q25" s="180"/>
      <c r="R25" s="180"/>
      <c r="S25" s="180"/>
      <c r="T25" s="180"/>
      <c r="U25" s="180"/>
      <c r="V25" s="180"/>
      <c r="W25" s="180"/>
      <c r="X25" s="69" t="s">
        <v>0</v>
      </c>
      <c r="Y25" s="70"/>
      <c r="AG25" s="23"/>
    </row>
    <row r="26" spans="1:34" s="9" customFormat="1" ht="18" customHeight="1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</row>
    <row r="27" spans="1:34" s="9" customFormat="1" ht="18" customHeight="1">
      <c r="A27" s="62" t="s">
        <v>78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181" t="s">
        <v>95</v>
      </c>
      <c r="O27" s="181"/>
      <c r="P27" s="181"/>
      <c r="Q27" s="181"/>
      <c r="R27" s="181"/>
      <c r="S27" s="181"/>
      <c r="T27" s="181"/>
      <c r="U27" s="181"/>
      <c r="V27" s="181"/>
      <c r="X27" s="8"/>
      <c r="Y27" s="8"/>
      <c r="Z27" s="8"/>
      <c r="AA27" s="8"/>
      <c r="AB27" s="8"/>
      <c r="AC27" s="8"/>
      <c r="AD27" s="8"/>
      <c r="AH27" s="53"/>
    </row>
    <row r="28" spans="1:34" s="9" customFormat="1" ht="18" customHeight="1">
      <c r="A28" s="62" t="s">
        <v>77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181" t="s">
        <v>94</v>
      </c>
      <c r="O28" s="181"/>
      <c r="P28" s="181"/>
      <c r="Q28" s="181"/>
      <c r="R28" s="181"/>
      <c r="S28" s="181"/>
      <c r="T28" s="181"/>
      <c r="U28" s="181"/>
      <c r="V28" s="181"/>
      <c r="AH28" s="53"/>
    </row>
    <row r="29" spans="1:34" s="9" customFormat="1" ht="18" customHeight="1"/>
    <row r="30" spans="1:34" s="9" customFormat="1" ht="18" customHeight="1">
      <c r="AG30" s="9" t="s">
        <v>79</v>
      </c>
    </row>
    <row r="31" spans="1:34" s="9" customFormat="1" ht="18" customHeight="1"/>
    <row r="32" spans="1:34" s="9" customFormat="1" ht="18" customHeight="1"/>
    <row r="33" spans="1:31" s="9" customFormat="1" ht="18" customHeight="1"/>
    <row r="34" spans="1:31" s="9" customFormat="1" ht="18" customHeight="1">
      <c r="A34" s="62" t="s">
        <v>87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</row>
    <row r="35" spans="1:31" s="9" customFormat="1" ht="18" customHeight="1">
      <c r="A35" s="62" t="s">
        <v>86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</row>
    <row r="36" spans="1:31" s="9" customFormat="1" ht="18" customHeight="1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</row>
    <row r="37" spans="1:31" s="9" customFormat="1" ht="18" customHeight="1"/>
    <row r="38" spans="1:31" s="9" customFormat="1" ht="18" customHeight="1"/>
    <row r="39" spans="1:31" s="9" customFormat="1" ht="18" customHeight="1"/>
    <row r="40" spans="1:31" s="9" customFormat="1" ht="18" customHeight="1"/>
    <row r="41" spans="1:31" s="9" customFormat="1" ht="18" customHeight="1"/>
    <row r="42" spans="1:31" s="9" customFormat="1" ht="18" customHeight="1"/>
    <row r="43" spans="1:31" s="9" customFormat="1" ht="18" customHeight="1"/>
    <row r="44" spans="1:31" s="9" customFormat="1" ht="18" customHeight="1"/>
    <row r="45" spans="1:31" s="9" customFormat="1" ht="18" customHeight="1"/>
    <row r="46" spans="1:31" s="9" customFormat="1" ht="18" customHeight="1"/>
    <row r="47" spans="1:31" s="9" customFormat="1" ht="18" customHeight="1"/>
    <row r="48" spans="1:31" s="9" customFormat="1" ht="18" customHeight="1"/>
    <row r="49" s="9" customFormat="1" ht="18" customHeight="1"/>
  </sheetData>
  <sheetProtection sheet="1" objects="1" scenarios="1"/>
  <mergeCells count="33">
    <mergeCell ref="A36:AE36"/>
    <mergeCell ref="A27:M27"/>
    <mergeCell ref="N27:V27"/>
    <mergeCell ref="A28:M28"/>
    <mergeCell ref="N28:V28"/>
    <mergeCell ref="A34:AE34"/>
    <mergeCell ref="A35:AE35"/>
    <mergeCell ref="C25:N25"/>
    <mergeCell ref="O25:W25"/>
    <mergeCell ref="X25:Y25"/>
    <mergeCell ref="A19:AE19"/>
    <mergeCell ref="A21:M21"/>
    <mergeCell ref="N21:AE21"/>
    <mergeCell ref="C24:N24"/>
    <mergeCell ref="O24:Y24"/>
    <mergeCell ref="A17:AE17"/>
    <mergeCell ref="L10:P10"/>
    <mergeCell ref="R10:AE10"/>
    <mergeCell ref="L11:P11"/>
    <mergeCell ref="R11:AE11"/>
    <mergeCell ref="L12:P12"/>
    <mergeCell ref="R12:AE12"/>
    <mergeCell ref="D14:E14"/>
    <mergeCell ref="A15:D15"/>
    <mergeCell ref="E15:F15"/>
    <mergeCell ref="G15:AE15"/>
    <mergeCell ref="A16:AE16"/>
    <mergeCell ref="A1:J1"/>
    <mergeCell ref="A3:AE3"/>
    <mergeCell ref="V5:AD5"/>
    <mergeCell ref="A7:N7"/>
    <mergeCell ref="L9:P9"/>
    <mergeCell ref="R9:AE9"/>
  </mergeCells>
  <phoneticPr fontId="3"/>
  <printOptions horizontalCentered="1"/>
  <pageMargins left="1.1023622047244095" right="1.1023622047244095" top="1.1417322834645669" bottom="1.1417322834645669" header="0.51181102362204722" footer="0.51181102362204722"/>
  <pageSetup paperSize="9" scale="98" fitToHeight="0" orientation="portrait" blackAndWhite="1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937D8-AAEE-4127-99BA-BEA2E5AEA424}">
  <sheetPr>
    <tabColor rgb="FF66FF99"/>
    <pageSetUpPr fitToPage="1"/>
  </sheetPr>
  <dimension ref="A1:AU128"/>
  <sheetViews>
    <sheetView view="pageBreakPreview" zoomScale="90" zoomScaleNormal="80" zoomScaleSheetLayoutView="90" workbookViewId="0">
      <selection activeCell="BD25" sqref="BD25"/>
    </sheetView>
  </sheetViews>
  <sheetFormatPr defaultColWidth="2.90625" defaultRowHeight="18" customHeight="1"/>
  <cols>
    <col min="1" max="33" width="2.90625" style="10"/>
    <col min="34" max="36" width="2.90625" style="29"/>
    <col min="37" max="37" width="2.90625" style="29" customWidth="1"/>
    <col min="38" max="47" width="2.90625" style="29"/>
    <col min="48" max="16384" width="2.90625" style="10"/>
  </cols>
  <sheetData>
    <row r="1" spans="1:35" ht="18" customHeight="1">
      <c r="B1" s="174" t="s">
        <v>7</v>
      </c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</row>
    <row r="2" spans="1:35" ht="15" customHeight="1">
      <c r="A2" s="5"/>
    </row>
    <row r="3" spans="1:35" ht="18" customHeight="1">
      <c r="B3" s="175" t="s">
        <v>52</v>
      </c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175"/>
      <c r="AD3" s="175"/>
      <c r="AE3" s="175"/>
      <c r="AF3" s="175"/>
      <c r="AG3" s="6"/>
    </row>
    <row r="4" spans="1:35" ht="15" customHeight="1">
      <c r="A4" s="5"/>
    </row>
    <row r="5" spans="1:35" s="31" customFormat="1" ht="18" customHeight="1">
      <c r="A5" s="21"/>
      <c r="B5" s="21"/>
      <c r="C5" s="21"/>
      <c r="D5" s="21"/>
      <c r="E5" s="21"/>
      <c r="F5" s="21"/>
      <c r="G5" s="21"/>
      <c r="H5" s="21"/>
      <c r="I5" s="21"/>
      <c r="J5" s="21"/>
      <c r="K5" s="21" t="s">
        <v>25</v>
      </c>
      <c r="L5" s="176" t="str">
        <f>IF(T13="","",T13)</f>
        <v/>
      </c>
      <c r="M5" s="176"/>
      <c r="N5" s="176"/>
      <c r="O5" s="176"/>
      <c r="P5" s="176"/>
      <c r="Q5" s="176"/>
      <c r="R5" s="176"/>
      <c r="S5" s="176"/>
      <c r="T5" s="176"/>
      <c r="U5" s="176"/>
      <c r="V5" s="21" t="s">
        <v>26</v>
      </c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</row>
    <row r="6" spans="1:35" ht="15" customHeight="1">
      <c r="A6" s="5"/>
    </row>
    <row r="7" spans="1:35" s="29" customFormat="1" ht="18" customHeight="1">
      <c r="A7" s="3"/>
      <c r="B7" s="91" t="s">
        <v>61</v>
      </c>
      <c r="C7" s="91"/>
      <c r="D7" s="91"/>
      <c r="E7" s="91"/>
      <c r="F7" s="91"/>
      <c r="G7" s="91"/>
      <c r="H7" s="136" t="str">
        <f>IF('交付申請（みどり加算）【特定事業実施者】'!E15="","",'交付申請（みどり加算）【特定事業実施者】'!E15)</f>
        <v/>
      </c>
      <c r="I7" s="136"/>
      <c r="J7" s="263" t="s">
        <v>24</v>
      </c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74"/>
      <c r="AD7" s="174"/>
      <c r="AE7" s="174"/>
      <c r="AF7" s="174"/>
      <c r="AG7" s="3"/>
    </row>
    <row r="8" spans="1:35" s="29" customFormat="1" ht="18" customHeight="1">
      <c r="A8" s="3"/>
      <c r="B8" s="174" t="s">
        <v>112</v>
      </c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3"/>
    </row>
    <row r="9" spans="1:35" s="29" customFormat="1" ht="12" customHeight="1">
      <c r="A9" s="3"/>
      <c r="B9" s="25"/>
      <c r="C9" s="25"/>
      <c r="D9" s="25"/>
      <c r="E9" s="25"/>
      <c r="J9" s="91" t="s">
        <v>36</v>
      </c>
      <c r="K9" s="91"/>
      <c r="L9" s="91"/>
      <c r="M9" s="91"/>
      <c r="N9" s="91"/>
      <c r="O9" s="91"/>
      <c r="P9" s="91"/>
      <c r="Q9" s="91"/>
      <c r="R9" s="91"/>
      <c r="S9" s="91"/>
      <c r="T9" s="177" t="str">
        <f>IF('交付申請（みどり加算）【特定事業実施者】'!O25="","",SUM('交付申請（みどり加算）【特定事業実施者】'!O25))</f>
        <v/>
      </c>
      <c r="U9" s="177"/>
      <c r="V9" s="177"/>
      <c r="W9" s="177"/>
      <c r="X9" s="177"/>
      <c r="Y9" s="177"/>
      <c r="Z9" s="91" t="s">
        <v>0</v>
      </c>
      <c r="AA9" s="3"/>
      <c r="AB9" s="3"/>
      <c r="AC9" s="3"/>
      <c r="AD9" s="3"/>
      <c r="AE9" s="3"/>
      <c r="AF9" s="3"/>
      <c r="AG9" s="3"/>
    </row>
    <row r="10" spans="1:35" s="29" customFormat="1" ht="12" customHeight="1">
      <c r="A10" s="3"/>
      <c r="B10" s="25"/>
      <c r="C10" s="25"/>
      <c r="D10" s="25"/>
      <c r="E10" s="25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177"/>
      <c r="U10" s="177"/>
      <c r="V10" s="177"/>
      <c r="W10" s="177"/>
      <c r="X10" s="177"/>
      <c r="Y10" s="177"/>
      <c r="Z10" s="91"/>
      <c r="AA10" s="3"/>
      <c r="AB10" s="3"/>
      <c r="AC10" s="3"/>
      <c r="AD10" s="3"/>
      <c r="AE10" s="3"/>
      <c r="AF10" s="3"/>
      <c r="AG10" s="3"/>
    </row>
    <row r="11" spans="1:35" s="29" customFormat="1" ht="12" customHeight="1">
      <c r="A11" s="3"/>
      <c r="B11" s="3"/>
      <c r="C11" s="3"/>
      <c r="D11" s="3"/>
      <c r="E11" s="3"/>
      <c r="J11" s="62" t="s">
        <v>45</v>
      </c>
      <c r="K11" s="62"/>
      <c r="L11" s="62"/>
      <c r="M11" s="62"/>
      <c r="N11" s="62"/>
      <c r="O11" s="62"/>
      <c r="P11" s="62"/>
      <c r="Q11" s="62"/>
      <c r="R11" s="62"/>
      <c r="S11" s="62"/>
      <c r="T11" s="169"/>
      <c r="U11" s="169"/>
      <c r="V11" s="169"/>
      <c r="W11" s="169"/>
      <c r="X11" s="169"/>
      <c r="Y11" s="169"/>
      <c r="Z11" s="167" t="s">
        <v>0</v>
      </c>
      <c r="AA11" s="3"/>
      <c r="AB11" s="3"/>
      <c r="AC11" s="3"/>
      <c r="AD11" s="3"/>
      <c r="AE11" s="3"/>
      <c r="AF11" s="3"/>
      <c r="AG11" s="3"/>
    </row>
    <row r="12" spans="1:35" s="29" customFormat="1" ht="12" customHeight="1">
      <c r="A12" s="3"/>
      <c r="B12" s="3"/>
      <c r="C12" s="3"/>
      <c r="D12" s="3"/>
      <c r="E12" s="3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169"/>
      <c r="U12" s="169"/>
      <c r="V12" s="169"/>
      <c r="W12" s="169"/>
      <c r="X12" s="169"/>
      <c r="Y12" s="169"/>
      <c r="Z12" s="167"/>
      <c r="AA12" s="3"/>
      <c r="AB12" s="3"/>
      <c r="AC12" s="3"/>
      <c r="AD12" s="3"/>
      <c r="AE12" s="3"/>
      <c r="AF12" s="3"/>
      <c r="AG12" s="3"/>
    </row>
    <row r="13" spans="1:35" s="29" customFormat="1" ht="12" customHeight="1">
      <c r="A13" s="3"/>
      <c r="B13" s="3"/>
      <c r="C13" s="3"/>
      <c r="D13" s="3"/>
      <c r="E13" s="3"/>
      <c r="J13" s="170" t="s">
        <v>37</v>
      </c>
      <c r="K13" s="170"/>
      <c r="L13" s="170"/>
      <c r="M13" s="170"/>
      <c r="N13" s="170"/>
      <c r="O13" s="170"/>
      <c r="P13" s="170"/>
      <c r="Q13" s="170"/>
      <c r="R13" s="170"/>
      <c r="S13" s="170"/>
      <c r="T13" s="171" t="str">
        <f>IF(T9="","",SUM(T9)-SUM(T11))</f>
        <v/>
      </c>
      <c r="U13" s="171"/>
      <c r="V13" s="171"/>
      <c r="W13" s="171"/>
      <c r="X13" s="171"/>
      <c r="Y13" s="171"/>
      <c r="Z13" s="172" t="s">
        <v>0</v>
      </c>
      <c r="AA13" s="3"/>
      <c r="AB13" s="3"/>
      <c r="AC13" s="3"/>
      <c r="AD13" s="3"/>
      <c r="AE13" s="3"/>
      <c r="AF13" s="3"/>
      <c r="AG13" s="3"/>
      <c r="AI13" s="32"/>
    </row>
    <row r="14" spans="1:35" s="29" customFormat="1" ht="12" customHeight="1">
      <c r="A14" s="3"/>
      <c r="B14" s="3"/>
      <c r="C14" s="3"/>
      <c r="D14" s="3"/>
      <c r="E14" s="3"/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1"/>
      <c r="U14" s="171"/>
      <c r="V14" s="171"/>
      <c r="W14" s="171"/>
      <c r="X14" s="171"/>
      <c r="Y14" s="171"/>
      <c r="Z14" s="172"/>
      <c r="AA14" s="3"/>
      <c r="AB14" s="3"/>
      <c r="AC14" s="3"/>
      <c r="AD14" s="3"/>
      <c r="AE14" s="3"/>
      <c r="AF14" s="3"/>
      <c r="AG14" s="3"/>
    </row>
    <row r="15" spans="1:35" s="29" customFormat="1" ht="1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5" s="29" customFormat="1" ht="15" customHeight="1">
      <c r="A16" s="10"/>
      <c r="B16" s="173" t="s">
        <v>14</v>
      </c>
      <c r="C16" s="173"/>
      <c r="D16" s="173"/>
      <c r="E16" s="173"/>
      <c r="F16" s="173"/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73"/>
      <c r="R16" s="173"/>
      <c r="S16" s="173"/>
      <c r="T16" s="173"/>
      <c r="U16" s="173"/>
      <c r="V16" s="173"/>
      <c r="W16" s="173"/>
      <c r="X16" s="173"/>
      <c r="Y16" s="173"/>
      <c r="Z16" s="173"/>
      <c r="AA16" s="173"/>
      <c r="AB16" s="173"/>
      <c r="AC16" s="173"/>
      <c r="AD16" s="173"/>
      <c r="AE16" s="173"/>
      <c r="AF16" s="173"/>
      <c r="AG16" s="13"/>
    </row>
    <row r="17" spans="1:43" s="29" customFormat="1" ht="15" customHeight="1">
      <c r="A17" s="10"/>
      <c r="B17" s="173"/>
      <c r="C17" s="173"/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3"/>
      <c r="X17" s="173"/>
      <c r="Y17" s="173"/>
      <c r="Z17" s="173"/>
      <c r="AA17" s="173"/>
      <c r="AB17" s="173"/>
      <c r="AC17" s="173"/>
      <c r="AD17" s="173"/>
      <c r="AE17" s="173"/>
      <c r="AF17" s="173"/>
      <c r="AG17" s="13"/>
    </row>
    <row r="18" spans="1:43" s="29" customFormat="1" ht="15" customHeight="1">
      <c r="A18" s="13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3"/>
    </row>
    <row r="19" spans="1:43" s="29" customFormat="1" ht="15" customHeight="1">
      <c r="A19" s="6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</row>
    <row r="20" spans="1:43" s="29" customFormat="1" ht="18" customHeight="1">
      <c r="A20" s="10"/>
      <c r="B20" s="174" t="str">
        <f>IF('交付申請（みどり加算）【特定事業実施者】'!$A$7="","",'交付申請（みどり加算）【特定事業実施者】'!$A$7)</f>
        <v>丹波市長　　様</v>
      </c>
      <c r="C20" s="174"/>
      <c r="D20" s="174"/>
      <c r="E20" s="174"/>
      <c r="F20" s="174"/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</row>
    <row r="21" spans="1:43" s="29" customFormat="1" ht="15" customHeight="1">
      <c r="A21" s="5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</row>
    <row r="22" spans="1:43" s="29" customFormat="1" ht="20" customHeight="1">
      <c r="A22" s="6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64" t="s">
        <v>15</v>
      </c>
      <c r="M22" s="164"/>
      <c r="N22" s="164"/>
      <c r="O22" s="164"/>
      <c r="P22" s="30"/>
      <c r="Q22" s="164" t="s">
        <v>40</v>
      </c>
      <c r="R22" s="164"/>
      <c r="S22" s="164"/>
      <c r="T22" s="164"/>
      <c r="U22" s="30"/>
      <c r="V22" s="165" t="str">
        <f>IF('交付申請（みどり加算）【特定事業実施者】'!$R$9="","",'交付申請（みどり加算）【特定事業実施者】'!$R$9)</f>
        <v/>
      </c>
      <c r="W22" s="165"/>
      <c r="X22" s="165"/>
      <c r="Y22" s="165"/>
      <c r="Z22" s="165"/>
      <c r="AA22" s="165"/>
      <c r="AB22" s="165"/>
      <c r="AC22" s="165"/>
      <c r="AD22" s="165"/>
      <c r="AE22" s="165"/>
      <c r="AF22" s="165"/>
      <c r="AG22" s="10"/>
      <c r="AO22" s="10"/>
      <c r="AP22" s="10"/>
      <c r="AQ22" s="10"/>
    </row>
    <row r="23" spans="1:43" s="29" customFormat="1" ht="20.149999999999999" customHeight="1">
      <c r="A23" s="6"/>
      <c r="B23" s="10"/>
      <c r="C23" s="10"/>
      <c r="D23" s="10"/>
      <c r="E23" s="10"/>
      <c r="F23" s="10"/>
      <c r="I23" s="10"/>
      <c r="J23" s="10"/>
      <c r="K23" s="10"/>
      <c r="L23" s="10"/>
      <c r="M23" s="10"/>
      <c r="N23" s="10"/>
      <c r="O23" s="10"/>
      <c r="P23" s="10"/>
      <c r="Q23" s="161" t="s">
        <v>11</v>
      </c>
      <c r="R23" s="161"/>
      <c r="S23" s="161"/>
      <c r="T23" s="161"/>
      <c r="U23" s="30"/>
      <c r="V23" s="162" t="str">
        <f>IF('交付申請（みどり加算）【特定事業実施者】'!$R$10="","",'交付申請（みどり加算）【特定事業実施者】'!$R$10)</f>
        <v/>
      </c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0"/>
      <c r="AO23" s="10"/>
      <c r="AP23" s="10"/>
      <c r="AQ23" s="10"/>
    </row>
    <row r="24" spans="1:43" s="29" customFormat="1" ht="20.149999999999999" customHeight="1">
      <c r="A24" s="6"/>
      <c r="B24" s="10"/>
      <c r="C24" s="10"/>
      <c r="D24" s="10"/>
      <c r="E24" s="10"/>
      <c r="I24" s="10"/>
      <c r="J24" s="10"/>
      <c r="K24" s="10"/>
      <c r="L24" s="163" t="s">
        <v>16</v>
      </c>
      <c r="M24" s="163"/>
      <c r="N24" s="163"/>
      <c r="O24" s="163"/>
      <c r="P24" s="30"/>
      <c r="Q24" s="161" t="s">
        <v>18</v>
      </c>
      <c r="R24" s="161"/>
      <c r="S24" s="161"/>
      <c r="T24" s="161"/>
      <c r="U24" s="30"/>
      <c r="V24" s="201"/>
      <c r="W24" s="201"/>
      <c r="X24" s="201"/>
      <c r="Y24" s="201"/>
      <c r="Z24" s="201"/>
      <c r="AA24" s="201"/>
      <c r="AB24" s="201"/>
      <c r="AC24" s="201"/>
      <c r="AD24" s="201"/>
      <c r="AE24" s="201"/>
      <c r="AF24" s="201"/>
      <c r="AG24" s="10"/>
      <c r="AO24" s="10"/>
      <c r="AP24" s="10"/>
      <c r="AQ24" s="10"/>
    </row>
    <row r="25" spans="1:43" s="29" customFormat="1" ht="20.149999999999999" customHeight="1">
      <c r="A25" s="7"/>
      <c r="B25" s="10"/>
      <c r="C25" s="10"/>
      <c r="D25" s="10"/>
      <c r="E25" s="10"/>
      <c r="F25" s="10"/>
      <c r="I25" s="10"/>
      <c r="J25" s="10"/>
      <c r="K25" s="10"/>
      <c r="L25" s="10"/>
      <c r="M25" s="10"/>
      <c r="N25" s="10"/>
      <c r="O25" s="10"/>
      <c r="P25" s="10"/>
      <c r="Q25" s="161" t="s">
        <v>13</v>
      </c>
      <c r="R25" s="161"/>
      <c r="S25" s="161"/>
      <c r="T25" s="161"/>
      <c r="U25" s="30"/>
      <c r="V25" s="201"/>
      <c r="W25" s="201"/>
      <c r="X25" s="201"/>
      <c r="Y25" s="201"/>
      <c r="Z25" s="201"/>
      <c r="AA25" s="201"/>
      <c r="AB25" s="201"/>
      <c r="AC25" s="201"/>
      <c r="AD25" s="201"/>
      <c r="AE25" s="201"/>
      <c r="AF25" s="201"/>
      <c r="AG25" s="10"/>
      <c r="AO25" s="10"/>
      <c r="AP25" s="10"/>
      <c r="AQ25" s="10"/>
    </row>
    <row r="26" spans="1:43" s="29" customFormat="1" ht="20.149999999999999" customHeight="1">
      <c r="A26" s="7"/>
      <c r="B26" s="10"/>
      <c r="C26" s="10"/>
      <c r="D26" s="10"/>
      <c r="E26" s="10"/>
      <c r="I26" s="10"/>
      <c r="J26" s="10"/>
      <c r="K26" s="10"/>
      <c r="L26" s="10"/>
      <c r="M26" s="10"/>
      <c r="N26" s="10"/>
      <c r="O26" s="10"/>
      <c r="P26" s="10"/>
      <c r="Q26" s="138" t="s">
        <v>2</v>
      </c>
      <c r="R26" s="138"/>
      <c r="S26" s="138"/>
      <c r="T26" s="138"/>
      <c r="U26" s="30"/>
      <c r="V26" s="201"/>
      <c r="W26" s="201"/>
      <c r="X26" s="201"/>
      <c r="Y26" s="201"/>
      <c r="Z26" s="201"/>
      <c r="AA26" s="201"/>
      <c r="AB26" s="201"/>
      <c r="AC26" s="201"/>
      <c r="AD26" s="201"/>
      <c r="AE26" s="201"/>
      <c r="AF26" s="201"/>
      <c r="AG26" s="10"/>
      <c r="AO26" s="10"/>
      <c r="AP26" s="10"/>
      <c r="AQ26" s="10"/>
    </row>
    <row r="27" spans="1:43" s="29" customFormat="1" ht="20.149999999999999" customHeight="1">
      <c r="A27" s="7"/>
      <c r="B27" s="10"/>
      <c r="C27" s="10"/>
      <c r="D27" s="10"/>
      <c r="E27" s="10"/>
      <c r="I27" s="10"/>
      <c r="J27" s="10"/>
      <c r="K27" s="10"/>
      <c r="L27" s="164" t="s">
        <v>17</v>
      </c>
      <c r="M27" s="164"/>
      <c r="N27" s="164"/>
      <c r="O27" s="164"/>
      <c r="P27" s="30"/>
      <c r="Q27" s="161" t="s">
        <v>18</v>
      </c>
      <c r="R27" s="161"/>
      <c r="S27" s="161"/>
      <c r="T27" s="161"/>
      <c r="U27" s="30"/>
      <c r="V27" s="201"/>
      <c r="W27" s="201"/>
      <c r="X27" s="201"/>
      <c r="Y27" s="201"/>
      <c r="Z27" s="201"/>
      <c r="AA27" s="201"/>
      <c r="AB27" s="201"/>
      <c r="AC27" s="201"/>
      <c r="AD27" s="201"/>
      <c r="AE27" s="201"/>
      <c r="AF27" s="201"/>
      <c r="AG27" s="10"/>
      <c r="AO27" s="10"/>
      <c r="AP27" s="10"/>
      <c r="AQ27" s="10"/>
    </row>
    <row r="28" spans="1:43" s="29" customFormat="1" ht="20.149999999999999" customHeight="1">
      <c r="A28" s="7"/>
      <c r="B28" s="10"/>
      <c r="C28" s="10"/>
      <c r="D28" s="10"/>
      <c r="E28" s="10"/>
      <c r="F28" s="10"/>
      <c r="K28" s="10"/>
      <c r="L28" s="10"/>
      <c r="M28" s="10"/>
      <c r="N28" s="10"/>
      <c r="O28" s="10"/>
      <c r="P28" s="10"/>
      <c r="Q28" s="161" t="s">
        <v>13</v>
      </c>
      <c r="R28" s="161"/>
      <c r="S28" s="161"/>
      <c r="T28" s="161"/>
      <c r="U28" s="30"/>
      <c r="V28" s="201"/>
      <c r="W28" s="201"/>
      <c r="X28" s="201"/>
      <c r="Y28" s="201"/>
      <c r="Z28" s="201"/>
      <c r="AA28" s="201"/>
      <c r="AB28" s="201"/>
      <c r="AC28" s="201"/>
      <c r="AD28" s="201"/>
      <c r="AE28" s="201"/>
      <c r="AF28" s="201"/>
      <c r="AG28" s="10"/>
      <c r="AO28" s="10"/>
      <c r="AP28" s="10"/>
      <c r="AQ28" s="10"/>
    </row>
    <row r="29" spans="1:43" s="29" customFormat="1" ht="20.149999999999999" customHeight="1">
      <c r="A29" s="7"/>
      <c r="B29" s="10"/>
      <c r="C29" s="10"/>
      <c r="D29" s="10"/>
      <c r="E29" s="10"/>
      <c r="K29" s="10"/>
      <c r="L29" s="10"/>
      <c r="M29" s="10"/>
      <c r="N29" s="10"/>
      <c r="O29" s="10"/>
      <c r="P29" s="10"/>
      <c r="Q29" s="138" t="s">
        <v>2</v>
      </c>
      <c r="R29" s="138"/>
      <c r="S29" s="138"/>
      <c r="T29" s="138"/>
      <c r="U29" s="30"/>
      <c r="V29" s="201"/>
      <c r="W29" s="201"/>
      <c r="X29" s="201"/>
      <c r="Y29" s="201"/>
      <c r="Z29" s="201"/>
      <c r="AA29" s="201"/>
      <c r="AB29" s="201"/>
      <c r="AC29" s="201"/>
      <c r="AD29" s="201"/>
      <c r="AE29" s="201"/>
      <c r="AF29" s="201"/>
      <c r="AG29" s="10"/>
      <c r="AO29" s="10"/>
      <c r="AP29" s="10"/>
      <c r="AQ29" s="10"/>
    </row>
    <row r="30" spans="1:43" ht="15" customHeight="1">
      <c r="A30" s="14"/>
      <c r="R30" s="140" t="s">
        <v>51</v>
      </c>
      <c r="S30" s="140"/>
      <c r="T30" s="140"/>
      <c r="U30" s="140"/>
      <c r="V30" s="140"/>
      <c r="W30" s="140"/>
      <c r="X30" s="140"/>
      <c r="Y30" s="140"/>
      <c r="Z30" s="140"/>
      <c r="AA30" s="140"/>
      <c r="AB30" s="140"/>
      <c r="AC30" s="140"/>
      <c r="AD30" s="140"/>
      <c r="AE30" s="140"/>
      <c r="AF30" s="140"/>
    </row>
    <row r="31" spans="1:43" ht="15" customHeight="1">
      <c r="A31" s="14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</row>
    <row r="32" spans="1:43" ht="15" customHeight="1">
      <c r="A32" s="14"/>
      <c r="R32" s="142" t="s">
        <v>34</v>
      </c>
      <c r="S32" s="142"/>
      <c r="T32" s="142"/>
      <c r="U32" s="142"/>
      <c r="V32" s="142"/>
      <c r="W32" s="142"/>
      <c r="X32" s="142"/>
      <c r="Y32" s="142"/>
      <c r="Z32" s="142"/>
      <c r="AA32" s="142"/>
      <c r="AB32" s="142"/>
      <c r="AC32" s="142"/>
      <c r="AD32" s="142"/>
      <c r="AE32" s="142"/>
      <c r="AF32" s="142"/>
    </row>
    <row r="33" spans="1:47" ht="15" customHeight="1">
      <c r="A33" s="14"/>
    </row>
    <row r="34" spans="1:47" s="29" customFormat="1" ht="15" customHeight="1">
      <c r="A34" s="10"/>
      <c r="C34" s="4" t="s">
        <v>27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10"/>
    </row>
    <row r="35" spans="1:47" s="29" customFormat="1" ht="10" customHeight="1">
      <c r="A35" s="10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10"/>
    </row>
    <row r="36" spans="1:47" s="29" customFormat="1" ht="15" customHeight="1">
      <c r="A36" s="4"/>
      <c r="C36" s="29" t="s">
        <v>53</v>
      </c>
      <c r="AG36" s="10"/>
    </row>
    <row r="37" spans="1:47" ht="15" customHeight="1">
      <c r="C37" s="113" t="s">
        <v>50</v>
      </c>
      <c r="D37" s="114"/>
      <c r="E37" s="114"/>
      <c r="F37" s="114"/>
      <c r="G37" s="115"/>
      <c r="H37" s="202"/>
      <c r="I37" s="203"/>
      <c r="J37" s="203"/>
      <c r="K37" s="203"/>
      <c r="L37" s="203"/>
      <c r="M37" s="203"/>
      <c r="N37" s="203"/>
      <c r="O37" s="203"/>
      <c r="P37" s="203"/>
      <c r="Q37" s="203"/>
      <c r="R37" s="203"/>
      <c r="S37" s="149" t="s">
        <v>29</v>
      </c>
      <c r="T37" s="149"/>
      <c r="U37" s="149"/>
      <c r="V37" s="208"/>
      <c r="W37" s="208"/>
      <c r="X37" s="208"/>
      <c r="Y37" s="208"/>
      <c r="Z37" s="208"/>
      <c r="AA37" s="208"/>
      <c r="AB37" s="153" t="s">
        <v>1</v>
      </c>
      <c r="AC37" s="153"/>
      <c r="AD37" s="153"/>
      <c r="AE37" s="153"/>
      <c r="AF37" s="154"/>
      <c r="AL37" s="10"/>
      <c r="AM37" s="10"/>
      <c r="AN37" s="10"/>
      <c r="AO37" s="10"/>
      <c r="AP37" s="10"/>
      <c r="AQ37" s="10"/>
      <c r="AR37" s="10"/>
      <c r="AS37" s="10"/>
      <c r="AT37" s="10"/>
      <c r="AU37" s="10"/>
    </row>
    <row r="38" spans="1:47" ht="15" customHeight="1">
      <c r="C38" s="135"/>
      <c r="D38" s="136"/>
      <c r="E38" s="136"/>
      <c r="F38" s="136"/>
      <c r="G38" s="137"/>
      <c r="H38" s="204"/>
      <c r="I38" s="205"/>
      <c r="J38" s="205"/>
      <c r="K38" s="205"/>
      <c r="L38" s="205"/>
      <c r="M38" s="205"/>
      <c r="N38" s="205"/>
      <c r="O38" s="205"/>
      <c r="P38" s="205"/>
      <c r="Q38" s="205"/>
      <c r="R38" s="205"/>
      <c r="S38" s="159" t="s">
        <v>30</v>
      </c>
      <c r="T38" s="159"/>
      <c r="U38" s="159"/>
      <c r="V38" s="209"/>
      <c r="W38" s="209"/>
      <c r="X38" s="209"/>
      <c r="Y38" s="209"/>
      <c r="Z38" s="209"/>
      <c r="AA38" s="209"/>
      <c r="AB38" s="155"/>
      <c r="AC38" s="155"/>
      <c r="AD38" s="155"/>
      <c r="AE38" s="155"/>
      <c r="AF38" s="156"/>
      <c r="AL38" s="10"/>
      <c r="AM38" s="10"/>
      <c r="AN38" s="10"/>
      <c r="AO38" s="10"/>
      <c r="AP38" s="10"/>
      <c r="AQ38" s="10"/>
      <c r="AR38" s="10"/>
      <c r="AS38" s="10"/>
      <c r="AT38" s="10"/>
      <c r="AU38" s="10"/>
    </row>
    <row r="39" spans="1:47" ht="15" customHeight="1">
      <c r="C39" s="97"/>
      <c r="D39" s="98"/>
      <c r="E39" s="98"/>
      <c r="F39" s="98"/>
      <c r="G39" s="99"/>
      <c r="H39" s="206"/>
      <c r="I39" s="207"/>
      <c r="J39" s="207"/>
      <c r="K39" s="207"/>
      <c r="L39" s="207"/>
      <c r="M39" s="207"/>
      <c r="N39" s="207"/>
      <c r="O39" s="207"/>
      <c r="P39" s="207"/>
      <c r="Q39" s="207"/>
      <c r="R39" s="207"/>
      <c r="S39" s="160" t="s">
        <v>31</v>
      </c>
      <c r="T39" s="160"/>
      <c r="U39" s="160"/>
      <c r="V39" s="210"/>
      <c r="W39" s="210"/>
      <c r="X39" s="210"/>
      <c r="Y39" s="210"/>
      <c r="Z39" s="210"/>
      <c r="AA39" s="210"/>
      <c r="AB39" s="157"/>
      <c r="AC39" s="157"/>
      <c r="AD39" s="157"/>
      <c r="AE39" s="157"/>
      <c r="AF39" s="158"/>
      <c r="AL39" s="10"/>
      <c r="AM39" s="10"/>
      <c r="AN39" s="10"/>
      <c r="AO39" s="10"/>
      <c r="AP39" s="10"/>
      <c r="AQ39" s="10"/>
      <c r="AR39" s="10"/>
      <c r="AS39" s="10"/>
      <c r="AT39" s="10"/>
      <c r="AU39" s="10"/>
    </row>
    <row r="40" spans="1:47" ht="15" customHeight="1">
      <c r="C40" s="113" t="s">
        <v>8</v>
      </c>
      <c r="D40" s="114"/>
      <c r="E40" s="114"/>
      <c r="F40" s="114"/>
      <c r="G40" s="115"/>
      <c r="H40" s="15"/>
      <c r="I40" s="16"/>
      <c r="J40" s="16"/>
      <c r="K40" s="134" t="s">
        <v>32</v>
      </c>
      <c r="L40" s="134"/>
      <c r="M40" s="134"/>
      <c r="N40" s="134"/>
      <c r="O40" s="134"/>
      <c r="P40" s="134"/>
      <c r="Q40" s="134"/>
      <c r="R40" s="134"/>
      <c r="S40" s="134"/>
      <c r="T40" s="134"/>
      <c r="U40" s="134" t="s">
        <v>33</v>
      </c>
      <c r="V40" s="134"/>
      <c r="W40" s="134"/>
      <c r="X40" s="134"/>
      <c r="Y40" s="134"/>
      <c r="Z40" s="16"/>
      <c r="AA40" s="16"/>
      <c r="AB40" s="16"/>
      <c r="AC40" s="16"/>
      <c r="AD40" s="16"/>
      <c r="AE40" s="16"/>
      <c r="AF40" s="19"/>
      <c r="AL40" s="10"/>
      <c r="AM40" s="10"/>
      <c r="AN40" s="10"/>
      <c r="AO40" s="10"/>
      <c r="AP40" s="10"/>
      <c r="AQ40" s="10"/>
      <c r="AR40" s="10"/>
      <c r="AS40" s="10"/>
      <c r="AT40" s="10"/>
      <c r="AU40" s="10"/>
    </row>
    <row r="41" spans="1:47" ht="15" customHeight="1">
      <c r="C41" s="97"/>
      <c r="D41" s="98"/>
      <c r="E41" s="98"/>
      <c r="F41" s="98"/>
      <c r="G41" s="99"/>
      <c r="H41" s="17"/>
      <c r="I41" s="18"/>
      <c r="J41" s="18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8"/>
      <c r="AA41" s="18"/>
      <c r="AB41" s="18"/>
      <c r="AC41" s="18"/>
      <c r="AD41" s="18"/>
      <c r="AE41" s="18"/>
      <c r="AF41" s="20"/>
      <c r="AL41" s="10"/>
      <c r="AM41" s="10"/>
      <c r="AN41" s="10"/>
      <c r="AO41" s="10"/>
      <c r="AP41" s="10"/>
      <c r="AQ41" s="10"/>
      <c r="AR41" s="10"/>
      <c r="AS41" s="10"/>
      <c r="AT41" s="10"/>
      <c r="AU41" s="10"/>
    </row>
    <row r="42" spans="1:47" ht="15" customHeight="1">
      <c r="C42" s="113" t="s">
        <v>9</v>
      </c>
      <c r="D42" s="114"/>
      <c r="E42" s="114"/>
      <c r="F42" s="114"/>
      <c r="G42" s="115"/>
      <c r="H42" s="116" t="s">
        <v>54</v>
      </c>
      <c r="I42" s="117"/>
      <c r="J42" s="117"/>
      <c r="K42" s="117"/>
      <c r="L42" s="117"/>
      <c r="M42" s="117"/>
      <c r="N42" s="117"/>
      <c r="O42" s="117"/>
      <c r="P42" s="118"/>
      <c r="Q42" s="192"/>
      <c r="R42" s="192"/>
      <c r="S42" s="192"/>
      <c r="T42" s="192"/>
      <c r="U42" s="192"/>
      <c r="V42" s="192"/>
      <c r="W42" s="192"/>
      <c r="X42" s="192"/>
      <c r="Y42" s="192"/>
      <c r="Z42" s="192"/>
      <c r="AA42" s="192"/>
      <c r="AB42" s="192"/>
      <c r="AC42" s="192"/>
      <c r="AD42" s="192"/>
      <c r="AE42" s="192"/>
      <c r="AF42" s="192"/>
      <c r="AL42" s="10"/>
      <c r="AM42" s="10"/>
      <c r="AN42" s="10"/>
      <c r="AO42" s="10"/>
      <c r="AP42" s="10"/>
      <c r="AQ42" s="10"/>
      <c r="AR42" s="10"/>
      <c r="AS42" s="10"/>
      <c r="AT42" s="10"/>
      <c r="AU42" s="10"/>
    </row>
    <row r="43" spans="1:47" ht="15" customHeight="1">
      <c r="C43" s="97"/>
      <c r="D43" s="98"/>
      <c r="E43" s="98"/>
      <c r="F43" s="98"/>
      <c r="G43" s="99"/>
      <c r="H43" s="119"/>
      <c r="I43" s="120"/>
      <c r="J43" s="120"/>
      <c r="K43" s="120"/>
      <c r="L43" s="120"/>
      <c r="M43" s="120"/>
      <c r="N43" s="120"/>
      <c r="O43" s="120"/>
      <c r="P43" s="121"/>
      <c r="Q43" s="192"/>
      <c r="R43" s="192"/>
      <c r="S43" s="192"/>
      <c r="T43" s="192"/>
      <c r="U43" s="192"/>
      <c r="V43" s="192"/>
      <c r="W43" s="192"/>
      <c r="X43" s="192"/>
      <c r="Y43" s="192"/>
      <c r="Z43" s="192"/>
      <c r="AA43" s="192"/>
      <c r="AB43" s="192"/>
      <c r="AC43" s="192"/>
      <c r="AD43" s="192"/>
      <c r="AE43" s="192"/>
      <c r="AF43" s="192"/>
      <c r="AL43" s="10"/>
      <c r="AM43" s="10"/>
      <c r="AN43" s="10"/>
      <c r="AO43" s="10"/>
      <c r="AP43" s="10"/>
      <c r="AQ43" s="10"/>
      <c r="AR43" s="10"/>
      <c r="AS43" s="10"/>
      <c r="AT43" s="10"/>
      <c r="AU43" s="10"/>
    </row>
    <row r="44" spans="1:47" ht="15" customHeight="1">
      <c r="C44" s="107" t="s">
        <v>28</v>
      </c>
      <c r="D44" s="108"/>
      <c r="E44" s="108"/>
      <c r="F44" s="108"/>
      <c r="G44" s="109"/>
      <c r="H44" s="193"/>
      <c r="I44" s="194"/>
      <c r="J44" s="194"/>
      <c r="K44" s="194"/>
      <c r="L44" s="194"/>
      <c r="M44" s="194"/>
      <c r="N44" s="194"/>
      <c r="O44" s="194"/>
      <c r="P44" s="194"/>
      <c r="Q44" s="194"/>
      <c r="R44" s="194"/>
      <c r="S44" s="194"/>
      <c r="T44" s="194"/>
      <c r="U44" s="194"/>
      <c r="V44" s="194"/>
      <c r="W44" s="194"/>
      <c r="X44" s="194"/>
      <c r="Y44" s="194"/>
      <c r="Z44" s="194"/>
      <c r="AA44" s="194"/>
      <c r="AB44" s="194"/>
      <c r="AC44" s="194"/>
      <c r="AD44" s="194"/>
      <c r="AE44" s="194"/>
      <c r="AF44" s="195"/>
      <c r="AL44" s="10"/>
      <c r="AM44" s="10"/>
      <c r="AN44" s="10"/>
      <c r="AO44" s="10"/>
      <c r="AP44" s="10"/>
      <c r="AQ44" s="10"/>
      <c r="AR44" s="10"/>
      <c r="AS44" s="10"/>
      <c r="AT44" s="10"/>
      <c r="AU44" s="10"/>
    </row>
    <row r="45" spans="1:47" ht="15" customHeight="1">
      <c r="C45" s="94" t="s">
        <v>10</v>
      </c>
      <c r="D45" s="95"/>
      <c r="E45" s="95"/>
      <c r="F45" s="95"/>
      <c r="G45" s="96"/>
      <c r="H45" s="186"/>
      <c r="I45" s="187"/>
      <c r="J45" s="187"/>
      <c r="K45" s="187"/>
      <c r="L45" s="187"/>
      <c r="M45" s="187"/>
      <c r="N45" s="187"/>
      <c r="O45" s="187"/>
      <c r="P45" s="187"/>
      <c r="Q45" s="187"/>
      <c r="R45" s="187"/>
      <c r="S45" s="187"/>
      <c r="T45" s="187"/>
      <c r="U45" s="187"/>
      <c r="V45" s="187"/>
      <c r="W45" s="187"/>
      <c r="X45" s="187"/>
      <c r="Y45" s="187"/>
      <c r="Z45" s="187"/>
      <c r="AA45" s="187"/>
      <c r="AB45" s="187"/>
      <c r="AC45" s="187"/>
      <c r="AD45" s="187"/>
      <c r="AE45" s="187"/>
      <c r="AF45" s="188"/>
      <c r="AL45" s="10"/>
      <c r="AM45" s="10"/>
      <c r="AN45" s="10"/>
      <c r="AO45" s="10"/>
      <c r="AP45" s="10"/>
      <c r="AQ45" s="10"/>
      <c r="AR45" s="10"/>
      <c r="AS45" s="10"/>
      <c r="AT45" s="10"/>
      <c r="AU45" s="10"/>
    </row>
    <row r="46" spans="1:47" ht="15" customHeight="1">
      <c r="C46" s="97"/>
      <c r="D46" s="98"/>
      <c r="E46" s="98"/>
      <c r="F46" s="98"/>
      <c r="G46" s="99"/>
      <c r="H46" s="189"/>
      <c r="I46" s="190"/>
      <c r="J46" s="190"/>
      <c r="K46" s="190"/>
      <c r="L46" s="190"/>
      <c r="M46" s="190"/>
      <c r="N46" s="190"/>
      <c r="O46" s="190"/>
      <c r="P46" s="190"/>
      <c r="Q46" s="190"/>
      <c r="R46" s="190"/>
      <c r="S46" s="190"/>
      <c r="T46" s="190"/>
      <c r="U46" s="190"/>
      <c r="V46" s="190"/>
      <c r="W46" s="190"/>
      <c r="X46" s="190"/>
      <c r="Y46" s="190"/>
      <c r="Z46" s="190"/>
      <c r="AA46" s="190"/>
      <c r="AB46" s="190"/>
      <c r="AC46" s="190"/>
      <c r="AD46" s="190"/>
      <c r="AE46" s="190"/>
      <c r="AF46" s="191"/>
      <c r="AL46" s="10"/>
      <c r="AM46" s="10"/>
      <c r="AN46" s="10"/>
      <c r="AO46" s="10"/>
      <c r="AP46" s="10"/>
      <c r="AQ46" s="10"/>
      <c r="AR46" s="10"/>
      <c r="AS46" s="10"/>
      <c r="AT46" s="10"/>
      <c r="AU46" s="10"/>
    </row>
    <row r="47" spans="1:47" s="29" customFormat="1" ht="10" customHeight="1"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</row>
    <row r="48" spans="1:47" s="29" customFormat="1" ht="15" customHeight="1">
      <c r="C48" s="27" t="s">
        <v>48</v>
      </c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</row>
    <row r="49" spans="3:47" ht="15" customHeight="1">
      <c r="C49" s="122" t="s">
        <v>46</v>
      </c>
      <c r="D49" s="123"/>
      <c r="E49" s="123"/>
      <c r="F49" s="123"/>
      <c r="G49" s="123"/>
      <c r="H49" s="107" t="s">
        <v>47</v>
      </c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9"/>
      <c r="U49" s="196">
        <v>1</v>
      </c>
      <c r="V49" s="197"/>
      <c r="W49" s="196"/>
      <c r="X49" s="197"/>
      <c r="Y49" s="196"/>
      <c r="Z49" s="197"/>
      <c r="AA49" s="196"/>
      <c r="AB49" s="197"/>
      <c r="AC49" s="196">
        <v>0</v>
      </c>
      <c r="AD49" s="197"/>
      <c r="AE49" s="200"/>
      <c r="AF49" s="197"/>
      <c r="AT49" s="10"/>
      <c r="AU49" s="10"/>
    </row>
    <row r="50" spans="3:47" ht="15" customHeight="1">
      <c r="C50" s="124"/>
      <c r="D50" s="125"/>
      <c r="E50" s="125"/>
      <c r="F50" s="125"/>
      <c r="G50" s="125"/>
      <c r="H50" s="126"/>
      <c r="I50" s="127"/>
      <c r="J50" s="127"/>
      <c r="K50" s="127"/>
      <c r="L50" s="127"/>
      <c r="M50" s="127"/>
      <c r="N50" s="127"/>
      <c r="O50" s="127"/>
      <c r="P50" s="127"/>
      <c r="Q50" s="127"/>
      <c r="R50" s="127"/>
      <c r="S50" s="127"/>
      <c r="T50" s="128"/>
      <c r="U50" s="198"/>
      <c r="V50" s="199"/>
      <c r="W50" s="198"/>
      <c r="X50" s="199"/>
      <c r="Y50" s="198"/>
      <c r="Z50" s="199"/>
      <c r="AA50" s="198"/>
      <c r="AB50" s="199"/>
      <c r="AC50" s="198"/>
      <c r="AD50" s="199"/>
      <c r="AE50" s="198"/>
      <c r="AF50" s="199"/>
    </row>
    <row r="51" spans="3:47" ht="15" customHeight="1">
      <c r="C51" s="113" t="s">
        <v>49</v>
      </c>
      <c r="D51" s="114"/>
      <c r="E51" s="114"/>
      <c r="F51" s="114"/>
      <c r="G51" s="115"/>
      <c r="H51" s="116" t="s">
        <v>54</v>
      </c>
      <c r="I51" s="117"/>
      <c r="J51" s="117"/>
      <c r="K51" s="117"/>
      <c r="L51" s="117"/>
      <c r="M51" s="117"/>
      <c r="N51" s="117"/>
      <c r="O51" s="117"/>
      <c r="P51" s="118"/>
      <c r="Q51" s="192"/>
      <c r="R51" s="192"/>
      <c r="S51" s="192"/>
      <c r="T51" s="192"/>
      <c r="U51" s="192"/>
      <c r="V51" s="192"/>
      <c r="W51" s="192"/>
      <c r="X51" s="192"/>
      <c r="Y51" s="192"/>
      <c r="Z51" s="192"/>
      <c r="AA51" s="192"/>
      <c r="AB51" s="192"/>
      <c r="AC51" s="192"/>
      <c r="AD51" s="192"/>
      <c r="AE51" s="192">
        <v>1</v>
      </c>
      <c r="AF51" s="192"/>
    </row>
    <row r="52" spans="3:47" ht="15" customHeight="1">
      <c r="C52" s="97"/>
      <c r="D52" s="98"/>
      <c r="E52" s="98"/>
      <c r="F52" s="98"/>
      <c r="G52" s="99"/>
      <c r="H52" s="119"/>
      <c r="I52" s="120"/>
      <c r="J52" s="120"/>
      <c r="K52" s="120"/>
      <c r="L52" s="120"/>
      <c r="M52" s="120"/>
      <c r="N52" s="120"/>
      <c r="O52" s="120"/>
      <c r="P52" s="121"/>
      <c r="Q52" s="192"/>
      <c r="R52" s="192"/>
      <c r="S52" s="192"/>
      <c r="T52" s="192"/>
      <c r="U52" s="192"/>
      <c r="V52" s="192"/>
      <c r="W52" s="192"/>
      <c r="X52" s="192"/>
      <c r="Y52" s="192"/>
      <c r="Z52" s="192"/>
      <c r="AA52" s="192"/>
      <c r="AB52" s="192"/>
      <c r="AC52" s="192"/>
      <c r="AD52" s="192"/>
      <c r="AE52" s="192"/>
      <c r="AF52" s="192"/>
    </row>
    <row r="53" spans="3:47" ht="15" customHeight="1">
      <c r="C53" s="107" t="s">
        <v>28</v>
      </c>
      <c r="D53" s="108"/>
      <c r="E53" s="108"/>
      <c r="F53" s="108"/>
      <c r="G53" s="109"/>
      <c r="H53" s="193"/>
      <c r="I53" s="194"/>
      <c r="J53" s="194"/>
      <c r="K53" s="194"/>
      <c r="L53" s="194"/>
      <c r="M53" s="194"/>
      <c r="N53" s="194"/>
      <c r="O53" s="194"/>
      <c r="P53" s="194"/>
      <c r="Q53" s="194"/>
      <c r="R53" s="194"/>
      <c r="S53" s="194"/>
      <c r="T53" s="194"/>
      <c r="U53" s="194"/>
      <c r="V53" s="194"/>
      <c r="W53" s="194"/>
      <c r="X53" s="194"/>
      <c r="Y53" s="194"/>
      <c r="Z53" s="194"/>
      <c r="AA53" s="194"/>
      <c r="AB53" s="194"/>
      <c r="AC53" s="194"/>
      <c r="AD53" s="194"/>
      <c r="AE53" s="194"/>
      <c r="AF53" s="195"/>
    </row>
    <row r="54" spans="3:47" ht="15" customHeight="1">
      <c r="C54" s="94" t="s">
        <v>10</v>
      </c>
      <c r="D54" s="95"/>
      <c r="E54" s="95"/>
      <c r="F54" s="95"/>
      <c r="G54" s="96"/>
      <c r="H54" s="186"/>
      <c r="I54" s="187"/>
      <c r="J54" s="187"/>
      <c r="K54" s="187"/>
      <c r="L54" s="187"/>
      <c r="M54" s="187"/>
      <c r="N54" s="187"/>
      <c r="O54" s="187"/>
      <c r="P54" s="187"/>
      <c r="Q54" s="187"/>
      <c r="R54" s="187"/>
      <c r="S54" s="187"/>
      <c r="T54" s="187"/>
      <c r="U54" s="187"/>
      <c r="V54" s="187"/>
      <c r="W54" s="187"/>
      <c r="X54" s="187"/>
      <c r="Y54" s="187"/>
      <c r="Z54" s="187"/>
      <c r="AA54" s="187"/>
      <c r="AB54" s="187"/>
      <c r="AC54" s="187"/>
      <c r="AD54" s="187"/>
      <c r="AE54" s="187"/>
      <c r="AF54" s="188"/>
    </row>
    <row r="55" spans="3:47" s="29" customFormat="1" ht="15" customHeight="1">
      <c r="C55" s="97"/>
      <c r="D55" s="98"/>
      <c r="E55" s="98"/>
      <c r="F55" s="98"/>
      <c r="G55" s="99"/>
      <c r="H55" s="189"/>
      <c r="I55" s="190"/>
      <c r="J55" s="190"/>
      <c r="K55" s="190"/>
      <c r="L55" s="190"/>
      <c r="M55" s="190"/>
      <c r="N55" s="190"/>
      <c r="O55" s="190"/>
      <c r="P55" s="190"/>
      <c r="Q55" s="190"/>
      <c r="R55" s="190"/>
      <c r="S55" s="190"/>
      <c r="T55" s="190"/>
      <c r="U55" s="190"/>
      <c r="V55" s="190"/>
      <c r="W55" s="190"/>
      <c r="X55" s="190"/>
      <c r="Y55" s="190"/>
      <c r="Z55" s="190"/>
      <c r="AA55" s="190"/>
      <c r="AB55" s="190"/>
      <c r="AC55" s="190"/>
      <c r="AD55" s="190"/>
      <c r="AE55" s="190"/>
      <c r="AF55" s="191"/>
    </row>
    <row r="56" spans="3:47" s="29" customFormat="1" ht="18" customHeight="1"/>
    <row r="57" spans="3:47" s="29" customFormat="1" ht="18" customHeight="1"/>
    <row r="58" spans="3:47" s="29" customFormat="1" ht="18" customHeight="1"/>
    <row r="59" spans="3:47" s="29" customFormat="1" ht="18" customHeight="1"/>
    <row r="60" spans="3:47" s="29" customFormat="1" ht="18" customHeight="1"/>
    <row r="61" spans="3:47" s="29" customFormat="1" ht="18" customHeight="1"/>
    <row r="62" spans="3:47" s="29" customFormat="1" ht="18" customHeight="1"/>
    <row r="63" spans="3:47" s="29" customFormat="1" ht="18" customHeight="1"/>
    <row r="64" spans="3:47" s="29" customFormat="1" ht="18" customHeight="1"/>
    <row r="65" s="29" customFormat="1" ht="18" customHeight="1"/>
    <row r="66" s="29" customFormat="1" ht="18" customHeight="1"/>
    <row r="67" s="29" customFormat="1" ht="18" customHeight="1"/>
    <row r="68" s="29" customFormat="1" ht="18" customHeight="1"/>
    <row r="69" s="29" customFormat="1" ht="18" customHeight="1"/>
    <row r="70" s="29" customFormat="1" ht="18" customHeight="1"/>
    <row r="71" s="29" customFormat="1" ht="18" customHeight="1"/>
    <row r="72" s="29" customFormat="1" ht="18" customHeight="1"/>
    <row r="73" s="29" customFormat="1" ht="18" customHeight="1"/>
    <row r="74" s="29" customFormat="1" ht="18" customHeight="1"/>
    <row r="75" s="29" customFormat="1" ht="18" customHeight="1"/>
    <row r="76" s="29" customFormat="1" ht="18" customHeight="1"/>
    <row r="77" s="29" customFormat="1" ht="18" customHeight="1"/>
    <row r="78" s="29" customFormat="1" ht="18" customHeight="1"/>
    <row r="79" s="29" customFormat="1" ht="18" customHeight="1"/>
    <row r="80" s="29" customFormat="1" ht="18" customHeight="1"/>
    <row r="81" s="29" customFormat="1" ht="18" customHeight="1"/>
    <row r="82" s="29" customFormat="1" ht="18" customHeight="1"/>
    <row r="83" s="29" customFormat="1" ht="18" customHeight="1"/>
    <row r="84" s="29" customFormat="1" ht="18" customHeight="1"/>
    <row r="85" s="29" customFormat="1" ht="18" customHeight="1"/>
    <row r="86" s="29" customFormat="1" ht="18" customHeight="1"/>
    <row r="87" s="29" customFormat="1" ht="18" customHeight="1"/>
    <row r="88" s="29" customFormat="1" ht="18" customHeight="1"/>
    <row r="89" s="29" customFormat="1" ht="18" customHeight="1"/>
    <row r="90" s="29" customFormat="1" ht="18" customHeight="1"/>
    <row r="91" s="29" customFormat="1" ht="18" customHeight="1"/>
    <row r="92" s="29" customFormat="1" ht="18" customHeight="1"/>
    <row r="93" s="29" customFormat="1" ht="18" customHeight="1"/>
    <row r="94" s="29" customFormat="1" ht="18" customHeight="1"/>
    <row r="95" s="29" customFormat="1" ht="18" customHeight="1"/>
    <row r="96" s="29" customFormat="1" ht="18" customHeight="1"/>
    <row r="97" s="29" customFormat="1" ht="18" customHeight="1"/>
    <row r="98" s="29" customFormat="1" ht="18" customHeight="1"/>
    <row r="99" s="29" customFormat="1" ht="18" customHeight="1"/>
    <row r="100" s="29" customFormat="1" ht="18" customHeight="1"/>
    <row r="101" s="29" customFormat="1" ht="18" customHeight="1"/>
    <row r="102" s="29" customFormat="1" ht="18" customHeight="1"/>
    <row r="103" s="29" customFormat="1" ht="18" customHeight="1"/>
    <row r="104" s="29" customFormat="1" ht="18" customHeight="1"/>
    <row r="105" s="29" customFormat="1" ht="18" customHeight="1"/>
    <row r="106" s="29" customFormat="1" ht="18" customHeight="1"/>
    <row r="107" s="29" customFormat="1" ht="18" customHeight="1"/>
    <row r="108" s="29" customFormat="1" ht="18" customHeight="1"/>
    <row r="109" s="29" customFormat="1" ht="18" customHeight="1"/>
    <row r="110" s="29" customFormat="1" ht="18" customHeight="1"/>
    <row r="111" s="29" customFormat="1" ht="18" customHeight="1"/>
    <row r="112" s="29" customFormat="1" ht="18" customHeight="1"/>
    <row r="113" s="29" customFormat="1" ht="18" customHeight="1"/>
    <row r="114" s="29" customFormat="1" ht="18" customHeight="1"/>
    <row r="115" s="29" customFormat="1" ht="18" customHeight="1"/>
    <row r="116" s="29" customFormat="1" ht="18" customHeight="1"/>
    <row r="117" s="29" customFormat="1" ht="18" customHeight="1"/>
    <row r="118" s="29" customFormat="1" ht="18" customHeight="1"/>
    <row r="119" s="29" customFormat="1" ht="18" customHeight="1"/>
    <row r="120" s="29" customFormat="1" ht="18" customHeight="1"/>
    <row r="121" s="29" customFormat="1" ht="18" customHeight="1"/>
    <row r="122" s="29" customFormat="1" ht="18" customHeight="1"/>
    <row r="123" s="29" customFormat="1" ht="18" customHeight="1"/>
    <row r="124" s="29" customFormat="1" ht="18" customHeight="1"/>
    <row r="125" s="29" customFormat="1" ht="18" customHeight="1"/>
    <row r="126" s="29" customFormat="1" ht="18" customHeight="1"/>
    <row r="127" s="29" customFormat="1" ht="18" customHeight="1"/>
    <row r="128" s="29" customFormat="1" ht="18" customHeight="1"/>
  </sheetData>
  <sheetProtection sheet="1" objects="1" scenarios="1"/>
  <mergeCells count="86">
    <mergeCell ref="C54:G55"/>
    <mergeCell ref="H54:AF55"/>
    <mergeCell ref="J7:AF7"/>
    <mergeCell ref="B8:AF8"/>
    <mergeCell ref="Y51:Z52"/>
    <mergeCell ref="AA51:AB52"/>
    <mergeCell ref="AC51:AD52"/>
    <mergeCell ref="AE51:AF52"/>
    <mergeCell ref="C53:G53"/>
    <mergeCell ref="H53:AF53"/>
    <mergeCell ref="C51:G52"/>
    <mergeCell ref="H51:P52"/>
    <mergeCell ref="Q51:R52"/>
    <mergeCell ref="S51:T52"/>
    <mergeCell ref="U51:V52"/>
    <mergeCell ref="W51:X52"/>
    <mergeCell ref="AE42:AF43"/>
    <mergeCell ref="C45:G46"/>
    <mergeCell ref="H45:AF46"/>
    <mergeCell ref="C49:G50"/>
    <mergeCell ref="H49:T50"/>
    <mergeCell ref="U49:V50"/>
    <mergeCell ref="W49:X50"/>
    <mergeCell ref="Y49:Z50"/>
    <mergeCell ref="AA49:AB50"/>
    <mergeCell ref="AC49:AD50"/>
    <mergeCell ref="AE49:AF50"/>
    <mergeCell ref="C44:G44"/>
    <mergeCell ref="H44:AF44"/>
    <mergeCell ref="C42:G43"/>
    <mergeCell ref="H42:P43"/>
    <mergeCell ref="Q42:R43"/>
    <mergeCell ref="C40:G41"/>
    <mergeCell ref="K40:O41"/>
    <mergeCell ref="P40:T41"/>
    <mergeCell ref="U40:Y41"/>
    <mergeCell ref="C37:G39"/>
    <mergeCell ref="AC42:AD43"/>
    <mergeCell ref="Q29:T29"/>
    <mergeCell ref="V29:AF29"/>
    <mergeCell ref="R30:AF31"/>
    <mergeCell ref="R32:AF32"/>
    <mergeCell ref="H37:R39"/>
    <mergeCell ref="S37:U37"/>
    <mergeCell ref="V37:AA39"/>
    <mergeCell ref="AB37:AF39"/>
    <mergeCell ref="S38:U38"/>
    <mergeCell ref="S42:T43"/>
    <mergeCell ref="U42:V43"/>
    <mergeCell ref="W42:X43"/>
    <mergeCell ref="Y42:Z43"/>
    <mergeCell ref="AA42:AB43"/>
    <mergeCell ref="S39:U39"/>
    <mergeCell ref="Q28:T28"/>
    <mergeCell ref="V28:AF28"/>
    <mergeCell ref="Q23:T23"/>
    <mergeCell ref="V23:AF23"/>
    <mergeCell ref="L24:O24"/>
    <mergeCell ref="Q24:T24"/>
    <mergeCell ref="V24:AF24"/>
    <mergeCell ref="Q25:T25"/>
    <mergeCell ref="V25:AF25"/>
    <mergeCell ref="Q26:T26"/>
    <mergeCell ref="V26:AF26"/>
    <mergeCell ref="L27:O27"/>
    <mergeCell ref="Q27:T27"/>
    <mergeCell ref="V27:AF27"/>
    <mergeCell ref="L22:O22"/>
    <mergeCell ref="Q22:T22"/>
    <mergeCell ref="V22:AF22"/>
    <mergeCell ref="J11:S12"/>
    <mergeCell ref="T11:Y12"/>
    <mergeCell ref="Z11:Z12"/>
    <mergeCell ref="J13:S14"/>
    <mergeCell ref="T13:Y14"/>
    <mergeCell ref="Z13:Z14"/>
    <mergeCell ref="B16:AF17"/>
    <mergeCell ref="B20:S20"/>
    <mergeCell ref="J9:S10"/>
    <mergeCell ref="T9:Y10"/>
    <mergeCell ref="Z9:Z10"/>
    <mergeCell ref="B1:S1"/>
    <mergeCell ref="B3:AF3"/>
    <mergeCell ref="L5:U5"/>
    <mergeCell ref="B7:G7"/>
    <mergeCell ref="H7:I7"/>
  </mergeCells>
  <phoneticPr fontId="3"/>
  <printOptions horizontalCentered="1"/>
  <pageMargins left="0.70866141732283472" right="0.70866141732283472" top="0.59055118110236227" bottom="0.59055118110236227" header="0.31496062992125984" footer="0.31496062992125984"/>
  <pageSetup paperSize="9" scale="92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E8B14-C021-4D6F-A67C-14A7A16F1DF9}">
  <sheetPr>
    <tabColor theme="0" tint="-0.249977111117893"/>
    <pageSetUpPr fitToPage="1"/>
  </sheetPr>
  <dimension ref="A1:AH51"/>
  <sheetViews>
    <sheetView view="pageBreakPreview" topLeftCell="A3" zoomScale="90" zoomScaleNormal="80" zoomScaleSheetLayoutView="90" workbookViewId="0">
      <selection activeCell="S32" sqref="R32:S32"/>
    </sheetView>
  </sheetViews>
  <sheetFormatPr defaultColWidth="9" defaultRowHeight="18" customHeight="1"/>
  <cols>
    <col min="1" max="2" width="2.08984375" customWidth="1"/>
    <col min="3" max="30" width="2.6328125" customWidth="1"/>
    <col min="31" max="31" width="2.1796875" customWidth="1"/>
    <col min="32" max="35" width="2.6328125" customWidth="1"/>
    <col min="36" max="256" width="2.90625" customWidth="1"/>
  </cols>
  <sheetData>
    <row r="1" spans="1:32" ht="18" customHeight="1">
      <c r="A1" s="91" t="s">
        <v>5</v>
      </c>
      <c r="B1" s="91"/>
      <c r="C1" s="91"/>
      <c r="D1" s="91"/>
      <c r="E1" s="91"/>
      <c r="F1" s="91"/>
      <c r="G1" s="91"/>
      <c r="H1" s="91"/>
      <c r="I1" s="91"/>
      <c r="J1" s="91"/>
    </row>
    <row r="2" spans="1:32" ht="18" customHeight="1">
      <c r="A2" s="2"/>
    </row>
    <row r="3" spans="1:32" ht="18" customHeight="1">
      <c r="A3" s="81" t="s">
        <v>38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</row>
    <row r="4" spans="1:32" ht="18" customHeight="1">
      <c r="A4" s="2"/>
    </row>
    <row r="5" spans="1:32" ht="18" customHeight="1">
      <c r="A5" s="3"/>
      <c r="T5" s="10"/>
      <c r="U5" s="10"/>
      <c r="V5" s="92" t="s">
        <v>55</v>
      </c>
      <c r="W5" s="92"/>
      <c r="X5" s="92"/>
      <c r="Y5" s="92"/>
      <c r="Z5" s="92"/>
      <c r="AA5" s="92"/>
      <c r="AB5" s="92"/>
      <c r="AC5" s="92"/>
      <c r="AD5" s="92"/>
      <c r="AE5" s="10"/>
    </row>
    <row r="6" spans="1:32" ht="18" customHeight="1">
      <c r="A6" s="2"/>
    </row>
    <row r="7" spans="1:32" ht="18" customHeight="1">
      <c r="A7" s="93" t="s">
        <v>57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32" ht="18" customHeight="1">
      <c r="A8" s="2"/>
    </row>
    <row r="9" spans="1:32" ht="18" customHeight="1">
      <c r="L9" s="88" t="s">
        <v>19</v>
      </c>
      <c r="M9" s="88"/>
      <c r="N9" s="88"/>
      <c r="O9" s="88"/>
      <c r="P9" s="88"/>
      <c r="Q9" s="10"/>
      <c r="R9" s="89" t="s">
        <v>114</v>
      </c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</row>
    <row r="10" spans="1:32" ht="18" customHeight="1">
      <c r="L10" s="88" t="s">
        <v>11</v>
      </c>
      <c r="M10" s="88"/>
      <c r="N10" s="88"/>
      <c r="O10" s="88"/>
      <c r="P10" s="88"/>
      <c r="Q10" s="10"/>
      <c r="R10" s="89" t="s">
        <v>96</v>
      </c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</row>
    <row r="11" spans="1:32" ht="18" customHeight="1">
      <c r="L11" s="88" t="s">
        <v>13</v>
      </c>
      <c r="M11" s="88"/>
      <c r="N11" s="88"/>
      <c r="O11" s="88"/>
      <c r="P11" s="88"/>
      <c r="Q11" s="10"/>
      <c r="R11" s="89" t="s">
        <v>3</v>
      </c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</row>
    <row r="12" spans="1:32" ht="18" customHeight="1">
      <c r="L12" s="90" t="s">
        <v>2</v>
      </c>
      <c r="M12" s="90"/>
      <c r="N12" s="90"/>
      <c r="O12" s="90"/>
      <c r="P12" s="90"/>
      <c r="Q12" s="10"/>
      <c r="R12" s="89" t="s">
        <v>4</v>
      </c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</row>
    <row r="13" spans="1:32" ht="18" customHeight="1">
      <c r="A13" s="1"/>
    </row>
    <row r="14" spans="1:32" ht="18" customHeight="1">
      <c r="D14" s="77"/>
      <c r="E14" s="77"/>
    </row>
    <row r="15" spans="1:32" ht="18" customHeight="1">
      <c r="A15" s="78" t="s">
        <v>39</v>
      </c>
      <c r="B15" s="78"/>
      <c r="C15" s="78"/>
      <c r="D15" s="78"/>
      <c r="E15" s="79" t="s">
        <v>72</v>
      </c>
      <c r="F15" s="79"/>
      <c r="G15" s="80" t="s">
        <v>70</v>
      </c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35"/>
    </row>
    <row r="16" spans="1:32" ht="18" customHeight="1">
      <c r="A16" s="80" t="s">
        <v>92</v>
      </c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</row>
    <row r="17" spans="1:34" ht="18" customHeight="1">
      <c r="A17" s="80" t="s">
        <v>59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</row>
    <row r="18" spans="1:34" ht="18" customHeight="1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</row>
    <row r="19" spans="1:34" ht="18" customHeight="1">
      <c r="A19" s="81" t="s">
        <v>6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</row>
    <row r="21" spans="1:34" s="9" customFormat="1" ht="18" customHeight="1">
      <c r="A21" s="62" t="s">
        <v>80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82" t="s">
        <v>88</v>
      </c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</row>
    <row r="22" spans="1:34" s="9" customFormat="1" ht="18" customHeight="1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</row>
    <row r="23" spans="1:34" s="9" customFormat="1" ht="18" customHeight="1">
      <c r="A23" s="34"/>
      <c r="B23" s="34"/>
      <c r="C23" s="34" t="s">
        <v>89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</row>
    <row r="24" spans="1:34" s="9" customFormat="1" ht="25.5" customHeight="1">
      <c r="A24" s="11"/>
      <c r="B24" s="12"/>
      <c r="C24" s="83" t="s">
        <v>12</v>
      </c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5" t="s">
        <v>56</v>
      </c>
      <c r="P24" s="86"/>
      <c r="Q24" s="86"/>
      <c r="R24" s="86"/>
      <c r="S24" s="86"/>
      <c r="T24" s="86"/>
      <c r="U24" s="86"/>
      <c r="V24" s="86"/>
      <c r="W24" s="86"/>
      <c r="X24" s="86"/>
      <c r="Y24" s="87"/>
    </row>
    <row r="25" spans="1:34" s="9" customFormat="1" ht="25.5" customHeight="1">
      <c r="A25" s="12"/>
      <c r="B25" s="12"/>
      <c r="C25" s="65" t="s">
        <v>90</v>
      </c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7">
        <v>200000</v>
      </c>
      <c r="P25" s="68"/>
      <c r="Q25" s="68"/>
      <c r="R25" s="68"/>
      <c r="S25" s="68"/>
      <c r="T25" s="68"/>
      <c r="U25" s="68"/>
      <c r="V25" s="68"/>
      <c r="W25" s="68"/>
      <c r="X25" s="69" t="s">
        <v>0</v>
      </c>
      <c r="Y25" s="70"/>
      <c r="AG25" s="23"/>
    </row>
    <row r="26" spans="1:34" s="9" customFormat="1" ht="25.5" customHeight="1">
      <c r="A26" s="12"/>
      <c r="B26" s="12"/>
      <c r="C26" s="65" t="s">
        <v>44</v>
      </c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7">
        <v>150000</v>
      </c>
      <c r="P26" s="68"/>
      <c r="Q26" s="68"/>
      <c r="R26" s="68"/>
      <c r="S26" s="68"/>
      <c r="T26" s="68"/>
      <c r="U26" s="68"/>
      <c r="V26" s="68"/>
      <c r="W26" s="68"/>
      <c r="X26" s="69" t="s">
        <v>0</v>
      </c>
      <c r="Y26" s="70"/>
      <c r="AG26" s="23"/>
    </row>
    <row r="27" spans="1:34" s="9" customFormat="1" ht="25.5" customHeight="1">
      <c r="A27" s="12"/>
      <c r="B27" s="12"/>
      <c r="C27" s="71" t="s">
        <v>23</v>
      </c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3">
        <f>IF(SUM(O25:W26)=0,"",SUM(O25:W26))</f>
        <v>350000</v>
      </c>
      <c r="P27" s="74"/>
      <c r="Q27" s="74"/>
      <c r="R27" s="74"/>
      <c r="S27" s="74"/>
      <c r="T27" s="74"/>
      <c r="U27" s="74"/>
      <c r="V27" s="74"/>
      <c r="W27" s="74"/>
      <c r="X27" s="75" t="s">
        <v>0</v>
      </c>
      <c r="Y27" s="76"/>
    </row>
    <row r="28" spans="1:34" s="9" customFormat="1" ht="18" customHeight="1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</row>
    <row r="29" spans="1:34" s="9" customFormat="1" ht="18" customHeight="1">
      <c r="A29" s="62" t="s">
        <v>78</v>
      </c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3" t="s">
        <v>100</v>
      </c>
      <c r="O29" s="63"/>
      <c r="P29" s="63"/>
      <c r="Q29" s="63"/>
      <c r="R29" s="63"/>
      <c r="S29" s="63"/>
      <c r="T29" s="63"/>
      <c r="U29" s="63"/>
      <c r="V29" s="63"/>
      <c r="X29" s="8"/>
      <c r="Y29" s="8"/>
      <c r="Z29" s="8"/>
      <c r="AA29" s="8"/>
      <c r="AB29" s="8"/>
      <c r="AC29" s="8"/>
      <c r="AD29" s="8"/>
      <c r="AH29" s="53"/>
    </row>
    <row r="30" spans="1:34" s="9" customFormat="1" ht="18" customHeight="1">
      <c r="A30" s="62" t="s">
        <v>77</v>
      </c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4" t="s">
        <v>99</v>
      </c>
      <c r="O30" s="64"/>
      <c r="P30" s="64"/>
      <c r="Q30" s="64"/>
      <c r="R30" s="64"/>
      <c r="S30" s="64"/>
      <c r="T30" s="64"/>
      <c r="U30" s="64"/>
      <c r="V30" s="64"/>
      <c r="AH30" s="53"/>
    </row>
    <row r="31" spans="1:34" s="9" customFormat="1" ht="18" customHeight="1"/>
    <row r="32" spans="1:34" s="9" customFormat="1" ht="18" customHeight="1"/>
    <row r="33" spans="1:31" s="9" customFormat="1" ht="18" customHeight="1"/>
    <row r="34" spans="1:31" s="9" customFormat="1" ht="18" customHeight="1"/>
    <row r="35" spans="1:31" s="9" customFormat="1" ht="18" customHeight="1"/>
    <row r="36" spans="1:31" s="9" customFormat="1" ht="18" customHeight="1">
      <c r="A36" s="62" t="s">
        <v>87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</row>
    <row r="37" spans="1:31" s="9" customFormat="1" ht="18" customHeight="1">
      <c r="A37" s="62" t="s">
        <v>86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</row>
    <row r="38" spans="1:31" s="9" customFormat="1" ht="18" customHeight="1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</row>
    <row r="39" spans="1:31" s="9" customFormat="1" ht="18" customHeight="1"/>
    <row r="40" spans="1:31" s="9" customFormat="1" ht="18" customHeight="1"/>
    <row r="41" spans="1:31" s="9" customFormat="1" ht="18" customHeight="1"/>
    <row r="42" spans="1:31" s="9" customFormat="1" ht="18" customHeight="1"/>
    <row r="43" spans="1:31" s="9" customFormat="1" ht="18" customHeight="1"/>
    <row r="44" spans="1:31" s="9" customFormat="1" ht="18" customHeight="1"/>
    <row r="45" spans="1:31" s="9" customFormat="1" ht="18" customHeight="1"/>
    <row r="46" spans="1:31" s="9" customFormat="1" ht="18" customHeight="1"/>
    <row r="47" spans="1:31" s="9" customFormat="1" ht="18" customHeight="1"/>
    <row r="48" spans="1:31" s="9" customFormat="1" ht="18" customHeight="1"/>
    <row r="49" s="9" customFormat="1" ht="18" customHeight="1"/>
    <row r="50" s="9" customFormat="1" ht="18" customHeight="1"/>
    <row r="51" s="9" customFormat="1" ht="18" customHeight="1"/>
  </sheetData>
  <mergeCells count="39">
    <mergeCell ref="A1:J1"/>
    <mergeCell ref="A3:AE3"/>
    <mergeCell ref="V5:AD5"/>
    <mergeCell ref="A7:N7"/>
    <mergeCell ref="L9:P9"/>
    <mergeCell ref="R9:AE9"/>
    <mergeCell ref="L10:P10"/>
    <mergeCell ref="R10:AE10"/>
    <mergeCell ref="L11:P11"/>
    <mergeCell ref="R11:AE11"/>
    <mergeCell ref="L12:P12"/>
    <mergeCell ref="R12:AE12"/>
    <mergeCell ref="C25:N25"/>
    <mergeCell ref="O25:W25"/>
    <mergeCell ref="X25:Y25"/>
    <mergeCell ref="D14:E14"/>
    <mergeCell ref="A15:D15"/>
    <mergeCell ref="E15:F15"/>
    <mergeCell ref="G15:AE15"/>
    <mergeCell ref="A16:AE16"/>
    <mergeCell ref="A17:AE17"/>
    <mergeCell ref="A19:AE19"/>
    <mergeCell ref="A21:M21"/>
    <mergeCell ref="N21:AE21"/>
    <mergeCell ref="C24:N24"/>
    <mergeCell ref="O24:Y24"/>
    <mergeCell ref="C26:N26"/>
    <mergeCell ref="O26:W26"/>
    <mergeCell ref="X26:Y26"/>
    <mergeCell ref="C27:N27"/>
    <mergeCell ref="O27:W27"/>
    <mergeCell ref="X27:Y27"/>
    <mergeCell ref="A38:AE38"/>
    <mergeCell ref="A29:M29"/>
    <mergeCell ref="N29:V29"/>
    <mergeCell ref="A30:M30"/>
    <mergeCell ref="N30:V30"/>
    <mergeCell ref="A36:AE36"/>
    <mergeCell ref="A37:AE37"/>
  </mergeCells>
  <phoneticPr fontId="3"/>
  <printOptions horizontalCentered="1"/>
  <pageMargins left="1.1023622047244095" right="1.1023622047244095" top="1.1417322834645669" bottom="1.1417322834645669" header="0.51181102362204722" footer="0.51181102362204722"/>
  <pageSetup paperSize="9" scale="98" orientation="portrait" blackAndWhite="1" r:id="rId1"/>
  <headerFooter>
    <oddHeader>&amp;R&amp;"ＭＳ Ｐゴシック,太字"&amp;22記入例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EE760-AD7D-4E30-B1AD-9CE4F6E94877}">
  <sheetPr>
    <tabColor theme="0" tint="-0.249977111117893"/>
    <pageSetUpPr fitToPage="1"/>
  </sheetPr>
  <dimension ref="A1:AU131"/>
  <sheetViews>
    <sheetView view="pageBreakPreview" zoomScale="80" zoomScaleNormal="80" zoomScaleSheetLayoutView="80" workbookViewId="0">
      <selection activeCell="AX14" sqref="AX14"/>
    </sheetView>
  </sheetViews>
  <sheetFormatPr defaultColWidth="2.90625" defaultRowHeight="18" customHeight="1"/>
  <cols>
    <col min="1" max="33" width="2.90625" style="10"/>
    <col min="34" max="36" width="2.90625" style="29"/>
    <col min="37" max="37" width="2.90625" style="29" customWidth="1"/>
    <col min="38" max="47" width="2.90625" style="29"/>
    <col min="48" max="16384" width="2.90625" style="10"/>
  </cols>
  <sheetData>
    <row r="1" spans="1:35" ht="18" customHeight="1">
      <c r="B1" s="174" t="s">
        <v>7</v>
      </c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</row>
    <row r="2" spans="1:35" ht="15" customHeight="1">
      <c r="A2" s="5"/>
    </row>
    <row r="3" spans="1:35" ht="18" customHeight="1">
      <c r="B3" s="175" t="s">
        <v>52</v>
      </c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175"/>
      <c r="AD3" s="175"/>
      <c r="AE3" s="175"/>
      <c r="AF3" s="175"/>
      <c r="AG3" s="6"/>
    </row>
    <row r="4" spans="1:35" ht="15" customHeight="1">
      <c r="A4" s="5"/>
    </row>
    <row r="5" spans="1:35" s="31" customFormat="1" ht="18" customHeight="1">
      <c r="A5" s="21"/>
      <c r="B5" s="21"/>
      <c r="C5" s="21"/>
      <c r="D5" s="21"/>
      <c r="E5" s="21"/>
      <c r="F5" s="21"/>
      <c r="G5" s="21"/>
      <c r="H5" s="21"/>
      <c r="I5" s="21"/>
      <c r="J5" s="21"/>
      <c r="K5" s="21" t="s">
        <v>25</v>
      </c>
      <c r="L5" s="176">
        <f>IF(T16="","",T16)</f>
        <v>350000</v>
      </c>
      <c r="M5" s="176"/>
      <c r="N5" s="176"/>
      <c r="O5" s="176"/>
      <c r="P5" s="176"/>
      <c r="Q5" s="176"/>
      <c r="R5" s="176"/>
      <c r="S5" s="176"/>
      <c r="T5" s="176"/>
      <c r="U5" s="176"/>
      <c r="V5" s="21" t="s">
        <v>26</v>
      </c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</row>
    <row r="6" spans="1:35" ht="15" customHeight="1">
      <c r="A6" s="5"/>
    </row>
    <row r="7" spans="1:35" s="29" customFormat="1" ht="18" customHeight="1">
      <c r="A7" s="3"/>
      <c r="B7" s="91" t="s">
        <v>61</v>
      </c>
      <c r="C7" s="91"/>
      <c r="D7" s="91"/>
      <c r="E7" s="91"/>
      <c r="F7" s="91"/>
      <c r="G7" s="91"/>
      <c r="H7" s="136" t="str">
        <f>IF(例①!E15="","",例①!E15)</f>
        <v>●</v>
      </c>
      <c r="I7" s="136"/>
      <c r="J7" s="174" t="s">
        <v>24</v>
      </c>
      <c r="K7" s="174"/>
      <c r="L7" s="174"/>
      <c r="M7" s="174"/>
      <c r="N7" s="174"/>
      <c r="O7" s="174"/>
      <c r="P7" s="174"/>
      <c r="Q7" s="174"/>
      <c r="R7" s="174"/>
      <c r="S7" s="174"/>
      <c r="T7" s="10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35" s="29" customFormat="1" ht="12" customHeight="1">
      <c r="A8" s="3"/>
      <c r="B8" s="25"/>
      <c r="C8" s="25"/>
      <c r="D8" s="25"/>
      <c r="E8" s="25"/>
      <c r="J8" s="91" t="s">
        <v>36</v>
      </c>
      <c r="K8" s="91"/>
      <c r="L8" s="91"/>
      <c r="M8" s="91"/>
      <c r="N8" s="91"/>
      <c r="O8" s="91"/>
      <c r="P8" s="91"/>
      <c r="Q8" s="91"/>
      <c r="R8" s="91"/>
      <c r="S8" s="91"/>
      <c r="T8" s="177">
        <f>IF(AND(T10="",T11=""),"",SUM(T10:Y11))</f>
        <v>350000</v>
      </c>
      <c r="U8" s="177"/>
      <c r="V8" s="177"/>
      <c r="W8" s="177"/>
      <c r="X8" s="177"/>
      <c r="Y8" s="177"/>
      <c r="Z8" s="91" t="s">
        <v>0</v>
      </c>
      <c r="AA8" s="3"/>
      <c r="AB8" s="3"/>
      <c r="AC8" s="3"/>
      <c r="AD8" s="3"/>
      <c r="AE8" s="3"/>
      <c r="AF8" s="3"/>
      <c r="AG8" s="3"/>
    </row>
    <row r="9" spans="1:35" s="29" customFormat="1" ht="12" customHeight="1">
      <c r="A9" s="3"/>
      <c r="B9" s="25"/>
      <c r="C9" s="25"/>
      <c r="D9" s="25"/>
      <c r="E9" s="25"/>
      <c r="J9" s="91"/>
      <c r="K9" s="91"/>
      <c r="L9" s="91"/>
      <c r="M9" s="91"/>
      <c r="N9" s="91"/>
      <c r="O9" s="91"/>
      <c r="P9" s="91"/>
      <c r="Q9" s="91"/>
      <c r="R9" s="91"/>
      <c r="S9" s="91"/>
      <c r="T9" s="177"/>
      <c r="U9" s="177"/>
      <c r="V9" s="177"/>
      <c r="W9" s="177"/>
      <c r="X9" s="177"/>
      <c r="Y9" s="177"/>
      <c r="Z9" s="91"/>
      <c r="AA9" s="3"/>
      <c r="AB9" s="3"/>
      <c r="AC9" s="3"/>
      <c r="AD9" s="3"/>
      <c r="AE9" s="3"/>
      <c r="AF9" s="3"/>
      <c r="AG9" s="3"/>
    </row>
    <row r="10" spans="1:35" s="29" customFormat="1" ht="18" customHeight="1">
      <c r="A10" s="3"/>
      <c r="B10" s="3"/>
      <c r="C10" s="3"/>
      <c r="D10" s="3"/>
      <c r="E10" s="3"/>
      <c r="J10" s="34"/>
      <c r="L10" s="168" t="s">
        <v>42</v>
      </c>
      <c r="M10" s="168"/>
      <c r="N10" s="168"/>
      <c r="O10" s="168"/>
      <c r="P10" s="168"/>
      <c r="Q10" s="168"/>
      <c r="R10" s="168"/>
      <c r="S10" s="168"/>
      <c r="T10" s="166">
        <f>IF(例①!O25="","",例①!O25)</f>
        <v>200000</v>
      </c>
      <c r="U10" s="166"/>
      <c r="V10" s="166"/>
      <c r="W10" s="166"/>
      <c r="X10" s="166"/>
      <c r="Y10" s="166"/>
      <c r="Z10" s="33" t="s">
        <v>0</v>
      </c>
      <c r="AA10" s="3"/>
      <c r="AB10" s="3"/>
      <c r="AC10" s="3"/>
      <c r="AD10" s="3"/>
      <c r="AE10" s="3"/>
      <c r="AF10" s="3"/>
      <c r="AG10" s="3"/>
    </row>
    <row r="11" spans="1:35" s="29" customFormat="1" ht="18" customHeight="1">
      <c r="A11" s="3"/>
      <c r="B11" s="3"/>
      <c r="C11" s="3"/>
      <c r="D11" s="3"/>
      <c r="E11" s="3"/>
      <c r="J11" s="34"/>
      <c r="L11" s="168" t="s">
        <v>44</v>
      </c>
      <c r="M11" s="168"/>
      <c r="N11" s="168"/>
      <c r="O11" s="168"/>
      <c r="P11" s="168"/>
      <c r="Q11" s="168"/>
      <c r="R11" s="168"/>
      <c r="S11" s="168"/>
      <c r="T11" s="166">
        <f>IF(例①!O26="","",例①!O26)</f>
        <v>150000</v>
      </c>
      <c r="U11" s="166"/>
      <c r="V11" s="166"/>
      <c r="W11" s="166"/>
      <c r="X11" s="166"/>
      <c r="Y11" s="166"/>
      <c r="Z11" s="33" t="s">
        <v>0</v>
      </c>
      <c r="AA11" s="3"/>
      <c r="AB11" s="3"/>
      <c r="AC11" s="3"/>
      <c r="AD11" s="3"/>
      <c r="AE11" s="3"/>
      <c r="AF11" s="3"/>
      <c r="AG11" s="3"/>
    </row>
    <row r="12" spans="1:35" s="29" customFormat="1" ht="12" customHeight="1">
      <c r="A12" s="3"/>
      <c r="B12" s="3"/>
      <c r="C12" s="3"/>
      <c r="D12" s="3"/>
      <c r="E12" s="3"/>
      <c r="J12" s="62" t="s">
        <v>45</v>
      </c>
      <c r="K12" s="62"/>
      <c r="L12" s="62"/>
      <c r="M12" s="62"/>
      <c r="N12" s="62"/>
      <c r="O12" s="62"/>
      <c r="P12" s="62"/>
      <c r="Q12" s="62"/>
      <c r="R12" s="62"/>
      <c r="S12" s="62"/>
      <c r="T12" s="166">
        <f>IF(AND(T14="",T15=""),"",SUM(T14:Y15))</f>
        <v>0</v>
      </c>
      <c r="U12" s="166"/>
      <c r="V12" s="166"/>
      <c r="W12" s="166"/>
      <c r="X12" s="166"/>
      <c r="Y12" s="166"/>
      <c r="Z12" s="167" t="s">
        <v>0</v>
      </c>
      <c r="AA12" s="3"/>
      <c r="AB12" s="3"/>
      <c r="AC12" s="3"/>
      <c r="AD12" s="3"/>
      <c r="AE12" s="3"/>
      <c r="AF12" s="3"/>
      <c r="AG12" s="3"/>
    </row>
    <row r="13" spans="1:35" s="29" customFormat="1" ht="12" customHeight="1">
      <c r="A13" s="3"/>
      <c r="B13" s="3"/>
      <c r="C13" s="3"/>
      <c r="D13" s="3"/>
      <c r="E13" s="3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166"/>
      <c r="U13" s="166"/>
      <c r="V13" s="166"/>
      <c r="W13" s="166"/>
      <c r="X13" s="166"/>
      <c r="Y13" s="166"/>
      <c r="Z13" s="167"/>
      <c r="AA13" s="3"/>
      <c r="AB13" s="3"/>
      <c r="AC13" s="3"/>
      <c r="AD13" s="3"/>
      <c r="AE13" s="3"/>
      <c r="AF13" s="3"/>
      <c r="AG13" s="3"/>
    </row>
    <row r="14" spans="1:35" s="29" customFormat="1" ht="18" customHeight="1">
      <c r="A14" s="3"/>
      <c r="B14" s="3"/>
      <c r="C14" s="3"/>
      <c r="D14" s="3"/>
      <c r="E14" s="3"/>
      <c r="J14" s="34"/>
      <c r="L14" s="168" t="s">
        <v>41</v>
      </c>
      <c r="M14" s="168"/>
      <c r="N14" s="168"/>
      <c r="O14" s="168"/>
      <c r="P14" s="168"/>
      <c r="Q14" s="168"/>
      <c r="R14" s="168"/>
      <c r="S14" s="168"/>
      <c r="T14" s="169">
        <v>0</v>
      </c>
      <c r="U14" s="169"/>
      <c r="V14" s="169"/>
      <c r="W14" s="169"/>
      <c r="X14" s="169"/>
      <c r="Y14" s="169"/>
      <c r="Z14" s="33" t="s">
        <v>0</v>
      </c>
      <c r="AA14" s="3"/>
      <c r="AB14" s="3"/>
      <c r="AC14" s="3"/>
      <c r="AD14" s="3"/>
      <c r="AE14" s="3"/>
      <c r="AF14" s="3"/>
      <c r="AG14" s="3"/>
      <c r="AI14" s="32"/>
    </row>
    <row r="15" spans="1:35" s="29" customFormat="1" ht="18" customHeight="1">
      <c r="A15" s="3"/>
      <c r="B15" s="3"/>
      <c r="C15" s="3"/>
      <c r="D15" s="3"/>
      <c r="E15" s="3"/>
      <c r="J15" s="34"/>
      <c r="L15" s="168" t="s">
        <v>43</v>
      </c>
      <c r="M15" s="168"/>
      <c r="N15" s="168"/>
      <c r="O15" s="168"/>
      <c r="P15" s="168"/>
      <c r="Q15" s="168"/>
      <c r="R15" s="168"/>
      <c r="S15" s="168"/>
      <c r="T15" s="169">
        <v>0</v>
      </c>
      <c r="U15" s="169"/>
      <c r="V15" s="169"/>
      <c r="W15" s="169"/>
      <c r="X15" s="169"/>
      <c r="Y15" s="169"/>
      <c r="Z15" s="33" t="s">
        <v>0</v>
      </c>
      <c r="AA15" s="3"/>
      <c r="AB15" s="3"/>
      <c r="AC15" s="3"/>
      <c r="AD15" s="3"/>
      <c r="AE15" s="3"/>
      <c r="AF15" s="3"/>
      <c r="AG15" s="3"/>
      <c r="AI15" s="32"/>
    </row>
    <row r="16" spans="1:35" s="29" customFormat="1" ht="12" customHeight="1">
      <c r="A16" s="3"/>
      <c r="B16" s="3"/>
      <c r="C16" s="3"/>
      <c r="D16" s="3"/>
      <c r="E16" s="3"/>
      <c r="J16" s="170" t="s">
        <v>37</v>
      </c>
      <c r="K16" s="170"/>
      <c r="L16" s="170"/>
      <c r="M16" s="170"/>
      <c r="N16" s="170"/>
      <c r="O16" s="170"/>
      <c r="P16" s="170"/>
      <c r="Q16" s="170"/>
      <c r="R16" s="170"/>
      <c r="S16" s="170"/>
      <c r="T16" s="171">
        <f>IF(T8="","",SUM(T8)-SUM(T12))</f>
        <v>350000</v>
      </c>
      <c r="U16" s="171"/>
      <c r="V16" s="171"/>
      <c r="W16" s="171"/>
      <c r="X16" s="171"/>
      <c r="Y16" s="171"/>
      <c r="Z16" s="172" t="s">
        <v>0</v>
      </c>
      <c r="AA16" s="3"/>
      <c r="AB16" s="3"/>
      <c r="AC16" s="3"/>
      <c r="AD16" s="3"/>
      <c r="AE16" s="3"/>
      <c r="AF16" s="3"/>
      <c r="AG16" s="3"/>
      <c r="AI16" s="32"/>
    </row>
    <row r="17" spans="1:43" s="29" customFormat="1" ht="12" customHeight="1">
      <c r="A17" s="3"/>
      <c r="B17" s="3"/>
      <c r="C17" s="3"/>
      <c r="D17" s="3"/>
      <c r="E17" s="3"/>
      <c r="J17" s="170"/>
      <c r="K17" s="170"/>
      <c r="L17" s="170"/>
      <c r="M17" s="170"/>
      <c r="N17" s="170"/>
      <c r="O17" s="170"/>
      <c r="P17" s="170"/>
      <c r="Q17" s="170"/>
      <c r="R17" s="170"/>
      <c r="S17" s="170"/>
      <c r="T17" s="171"/>
      <c r="U17" s="171"/>
      <c r="V17" s="171"/>
      <c r="W17" s="171"/>
      <c r="X17" s="171"/>
      <c r="Y17" s="171"/>
      <c r="Z17" s="172"/>
      <c r="AA17" s="3"/>
      <c r="AB17" s="3"/>
      <c r="AC17" s="3"/>
      <c r="AD17" s="3"/>
      <c r="AE17" s="3"/>
      <c r="AF17" s="3"/>
      <c r="AG17" s="3"/>
    </row>
    <row r="18" spans="1:43" s="29" customFormat="1" ht="1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43" ht="15" customHeight="1">
      <c r="B19" s="173" t="s">
        <v>14</v>
      </c>
      <c r="C19" s="173"/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173"/>
      <c r="AA19" s="173"/>
      <c r="AB19" s="173"/>
      <c r="AC19" s="173"/>
      <c r="AD19" s="173"/>
      <c r="AE19" s="173"/>
      <c r="AF19" s="173"/>
      <c r="AG19" s="13"/>
    </row>
    <row r="20" spans="1:43" ht="15" customHeight="1">
      <c r="B20" s="173"/>
      <c r="C20" s="173"/>
      <c r="D20" s="173"/>
      <c r="E20" s="173"/>
      <c r="F20" s="173"/>
      <c r="G20" s="173"/>
      <c r="H20" s="173"/>
      <c r="I20" s="173"/>
      <c r="J20" s="173"/>
      <c r="K20" s="173"/>
      <c r="L20" s="173"/>
      <c r="M20" s="173"/>
      <c r="N20" s="173"/>
      <c r="O20" s="173"/>
      <c r="P20" s="173"/>
      <c r="Q20" s="173"/>
      <c r="R20" s="173"/>
      <c r="S20" s="173"/>
      <c r="T20" s="173"/>
      <c r="U20" s="173"/>
      <c r="V20" s="173"/>
      <c r="W20" s="173"/>
      <c r="X20" s="173"/>
      <c r="Y20" s="173"/>
      <c r="Z20" s="173"/>
      <c r="AA20" s="173"/>
      <c r="AB20" s="173"/>
      <c r="AC20" s="173"/>
      <c r="AD20" s="173"/>
      <c r="AE20" s="173"/>
      <c r="AF20" s="173"/>
      <c r="AG20" s="13"/>
    </row>
    <row r="21" spans="1:43" ht="15" customHeight="1">
      <c r="A21" s="13"/>
      <c r="AG21" s="13"/>
    </row>
    <row r="22" spans="1:43" ht="15" customHeight="1">
      <c r="A22" s="6"/>
    </row>
    <row r="23" spans="1:43" ht="18" customHeight="1">
      <c r="B23" s="174" t="str">
        <f>IF(例①!$A$7="","",例①!$A$7)</f>
        <v>丹波市長　●●　●●●　様</v>
      </c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</row>
    <row r="24" spans="1:43" ht="15" customHeight="1">
      <c r="A24" s="5"/>
    </row>
    <row r="25" spans="1:43" ht="20.149999999999999" customHeight="1">
      <c r="A25" s="6"/>
      <c r="L25" s="164" t="s">
        <v>15</v>
      </c>
      <c r="M25" s="164"/>
      <c r="N25" s="164"/>
      <c r="O25" s="164"/>
      <c r="P25" s="30"/>
      <c r="Q25" s="164" t="s">
        <v>40</v>
      </c>
      <c r="R25" s="164"/>
      <c r="S25" s="164"/>
      <c r="T25" s="164"/>
      <c r="U25" s="30"/>
      <c r="V25" s="165" t="str">
        <f>IF(例①!$R$9="","",例①!$R$9)</f>
        <v>○○○○地区環境保全会</v>
      </c>
      <c r="W25" s="165"/>
      <c r="X25" s="165"/>
      <c r="Y25" s="165"/>
      <c r="Z25" s="165"/>
      <c r="AA25" s="165"/>
      <c r="AB25" s="165"/>
      <c r="AC25" s="165"/>
      <c r="AD25" s="165"/>
      <c r="AE25" s="165"/>
      <c r="AF25" s="165"/>
      <c r="AO25" s="10"/>
      <c r="AP25" s="10"/>
      <c r="AQ25" s="10"/>
    </row>
    <row r="26" spans="1:43" ht="20.149999999999999" customHeight="1">
      <c r="A26" s="6"/>
      <c r="G26" s="29"/>
      <c r="H26" s="29"/>
      <c r="Q26" s="161" t="s">
        <v>11</v>
      </c>
      <c r="R26" s="161"/>
      <c r="S26" s="161"/>
      <c r="T26" s="161"/>
      <c r="U26" s="30"/>
      <c r="V26" s="162" t="str">
        <f>IF(例①!$R$10="","",例①!$R$10)</f>
        <v>代表　多面 太郎</v>
      </c>
      <c r="W26" s="162"/>
      <c r="X26" s="162"/>
      <c r="Y26" s="162"/>
      <c r="Z26" s="162"/>
      <c r="AA26" s="162"/>
      <c r="AB26" s="162"/>
      <c r="AC26" s="162"/>
      <c r="AD26" s="162"/>
      <c r="AE26" s="162"/>
      <c r="AF26" s="162"/>
      <c r="AO26" s="10"/>
      <c r="AP26" s="10"/>
      <c r="AQ26" s="10"/>
    </row>
    <row r="27" spans="1:43" ht="20.149999999999999" customHeight="1">
      <c r="A27" s="6"/>
      <c r="F27" s="29"/>
      <c r="G27" s="29"/>
      <c r="H27" s="29"/>
      <c r="L27" s="163" t="s">
        <v>16</v>
      </c>
      <c r="M27" s="163"/>
      <c r="N27" s="163"/>
      <c r="O27" s="163"/>
      <c r="P27" s="30"/>
      <c r="Q27" s="161" t="s">
        <v>18</v>
      </c>
      <c r="R27" s="161"/>
      <c r="S27" s="161"/>
      <c r="T27" s="161"/>
      <c r="U27" s="30"/>
      <c r="V27" s="139" t="s">
        <v>101</v>
      </c>
      <c r="W27" s="139"/>
      <c r="X27" s="139"/>
      <c r="Y27" s="139"/>
      <c r="Z27" s="139"/>
      <c r="AA27" s="139"/>
      <c r="AB27" s="139"/>
      <c r="AC27" s="139"/>
      <c r="AD27" s="139"/>
      <c r="AE27" s="139"/>
      <c r="AF27" s="139"/>
      <c r="AO27" s="10"/>
      <c r="AP27" s="10"/>
      <c r="AQ27" s="10"/>
    </row>
    <row r="28" spans="1:43" ht="20.149999999999999" customHeight="1">
      <c r="A28" s="7"/>
      <c r="G28" s="29"/>
      <c r="H28" s="29"/>
      <c r="Q28" s="161" t="s">
        <v>13</v>
      </c>
      <c r="R28" s="161"/>
      <c r="S28" s="161"/>
      <c r="T28" s="161"/>
      <c r="U28" s="30"/>
      <c r="V28" s="139" t="s">
        <v>97</v>
      </c>
      <c r="W28" s="139"/>
      <c r="X28" s="139"/>
      <c r="Y28" s="139"/>
      <c r="Z28" s="139"/>
      <c r="AA28" s="139"/>
      <c r="AB28" s="139"/>
      <c r="AC28" s="139"/>
      <c r="AD28" s="139"/>
      <c r="AE28" s="139"/>
      <c r="AF28" s="139"/>
      <c r="AO28" s="10"/>
      <c r="AP28" s="10"/>
      <c r="AQ28" s="10"/>
    </row>
    <row r="29" spans="1:43" ht="20.149999999999999" customHeight="1">
      <c r="A29" s="7"/>
      <c r="F29" s="29"/>
      <c r="G29" s="29"/>
      <c r="H29" s="29"/>
      <c r="Q29" s="138" t="s">
        <v>2</v>
      </c>
      <c r="R29" s="138"/>
      <c r="S29" s="138"/>
      <c r="T29" s="138"/>
      <c r="U29" s="30"/>
      <c r="V29" s="139" t="s">
        <v>98</v>
      </c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O29" s="10"/>
      <c r="AP29" s="10"/>
      <c r="AQ29" s="10"/>
    </row>
    <row r="30" spans="1:43" ht="20.149999999999999" customHeight="1">
      <c r="A30" s="7"/>
      <c r="F30" s="29"/>
      <c r="G30" s="29"/>
      <c r="H30" s="29"/>
      <c r="L30" s="164" t="s">
        <v>17</v>
      </c>
      <c r="M30" s="164"/>
      <c r="N30" s="164"/>
      <c r="O30" s="164"/>
      <c r="P30" s="30"/>
      <c r="Q30" s="161" t="s">
        <v>18</v>
      </c>
      <c r="R30" s="161"/>
      <c r="S30" s="161"/>
      <c r="T30" s="161"/>
      <c r="U30" s="30"/>
      <c r="V30" s="139" t="s">
        <v>102</v>
      </c>
      <c r="W30" s="139"/>
      <c r="X30" s="139"/>
      <c r="Y30" s="139"/>
      <c r="Z30" s="139"/>
      <c r="AA30" s="139"/>
      <c r="AB30" s="139"/>
      <c r="AC30" s="139"/>
      <c r="AD30" s="139"/>
      <c r="AE30" s="139"/>
      <c r="AF30" s="139"/>
      <c r="AO30" s="10"/>
      <c r="AP30" s="10"/>
      <c r="AQ30" s="10"/>
    </row>
    <row r="31" spans="1:43" ht="20.149999999999999" customHeight="1">
      <c r="A31" s="7"/>
      <c r="G31" s="29"/>
      <c r="H31" s="29"/>
      <c r="I31" s="29"/>
      <c r="J31" s="29"/>
      <c r="Q31" s="161" t="s">
        <v>13</v>
      </c>
      <c r="R31" s="161"/>
      <c r="S31" s="161"/>
      <c r="T31" s="161"/>
      <c r="U31" s="30"/>
      <c r="V31" s="139" t="s">
        <v>103</v>
      </c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O31" s="10"/>
      <c r="AP31" s="10"/>
      <c r="AQ31" s="10"/>
    </row>
    <row r="32" spans="1:43" ht="20.149999999999999" customHeight="1">
      <c r="A32" s="7"/>
      <c r="F32" s="29"/>
      <c r="G32" s="29"/>
      <c r="H32" s="29"/>
      <c r="I32" s="29"/>
      <c r="J32" s="29"/>
      <c r="Q32" s="138" t="s">
        <v>2</v>
      </c>
      <c r="R32" s="138"/>
      <c r="S32" s="138"/>
      <c r="T32" s="138"/>
      <c r="U32" s="30"/>
      <c r="V32" s="139" t="s">
        <v>104</v>
      </c>
      <c r="W32" s="139"/>
      <c r="X32" s="139"/>
      <c r="Y32" s="139"/>
      <c r="Z32" s="139"/>
      <c r="AA32" s="139"/>
      <c r="AB32" s="139"/>
      <c r="AC32" s="139"/>
      <c r="AD32" s="139"/>
      <c r="AE32" s="139"/>
      <c r="AF32" s="139"/>
      <c r="AO32" s="10"/>
      <c r="AP32" s="10"/>
      <c r="AQ32" s="10"/>
    </row>
    <row r="33" spans="1:47" ht="15" customHeight="1">
      <c r="A33" s="14"/>
      <c r="R33" s="140" t="s">
        <v>51</v>
      </c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</row>
    <row r="34" spans="1:47" ht="15" customHeight="1">
      <c r="A34" s="14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</row>
    <row r="35" spans="1:47" ht="15" customHeight="1">
      <c r="A35" s="14"/>
      <c r="R35" s="142" t="s">
        <v>34</v>
      </c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  <c r="AF35" s="142"/>
    </row>
    <row r="36" spans="1:47" ht="15" customHeight="1">
      <c r="A36" s="14"/>
    </row>
    <row r="37" spans="1:47" s="29" customFormat="1" ht="15" customHeight="1">
      <c r="A37" s="10"/>
      <c r="C37" s="4" t="s">
        <v>27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10"/>
    </row>
    <row r="38" spans="1:47" s="29" customFormat="1" ht="10" customHeight="1">
      <c r="A38" s="10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10"/>
    </row>
    <row r="39" spans="1:47" s="29" customFormat="1" ht="15" customHeight="1">
      <c r="A39" s="4"/>
      <c r="C39" s="29" t="s">
        <v>53</v>
      </c>
      <c r="AG39" s="10"/>
    </row>
    <row r="40" spans="1:47" ht="15" customHeight="1">
      <c r="C40" s="113" t="s">
        <v>50</v>
      </c>
      <c r="D40" s="114"/>
      <c r="E40" s="114"/>
      <c r="F40" s="114"/>
      <c r="G40" s="115"/>
      <c r="H40" s="143" t="s">
        <v>105</v>
      </c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9" t="s">
        <v>29</v>
      </c>
      <c r="T40" s="149"/>
      <c r="U40" s="149"/>
      <c r="V40" s="150" t="s">
        <v>117</v>
      </c>
      <c r="W40" s="150"/>
      <c r="X40" s="150"/>
      <c r="Y40" s="150"/>
      <c r="Z40" s="150"/>
      <c r="AA40" s="150"/>
      <c r="AB40" s="153" t="s">
        <v>1</v>
      </c>
      <c r="AC40" s="153"/>
      <c r="AD40" s="153"/>
      <c r="AE40" s="153"/>
      <c r="AF40" s="154"/>
      <c r="AL40" s="10"/>
      <c r="AM40" s="10"/>
      <c r="AN40" s="10"/>
      <c r="AO40" s="10"/>
      <c r="AP40" s="10"/>
      <c r="AQ40" s="10"/>
      <c r="AR40" s="10"/>
      <c r="AS40" s="10"/>
      <c r="AT40" s="10"/>
      <c r="AU40" s="10"/>
    </row>
    <row r="41" spans="1:47" ht="15" customHeight="1">
      <c r="C41" s="135"/>
      <c r="D41" s="136"/>
      <c r="E41" s="136"/>
      <c r="F41" s="136"/>
      <c r="G41" s="137"/>
      <c r="H41" s="145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159" t="s">
        <v>30</v>
      </c>
      <c r="T41" s="159"/>
      <c r="U41" s="159"/>
      <c r="V41" s="151"/>
      <c r="W41" s="151"/>
      <c r="X41" s="151"/>
      <c r="Y41" s="151"/>
      <c r="Z41" s="151"/>
      <c r="AA41" s="151"/>
      <c r="AB41" s="155"/>
      <c r="AC41" s="155"/>
      <c r="AD41" s="155"/>
      <c r="AE41" s="155"/>
      <c r="AF41" s="156"/>
      <c r="AL41" s="10"/>
      <c r="AM41" s="10"/>
      <c r="AN41" s="10"/>
      <c r="AO41" s="10"/>
      <c r="AP41" s="10"/>
      <c r="AQ41" s="10"/>
      <c r="AR41" s="10"/>
      <c r="AS41" s="10"/>
      <c r="AT41" s="10"/>
      <c r="AU41" s="10"/>
    </row>
    <row r="42" spans="1:47" ht="15" customHeight="1">
      <c r="C42" s="97"/>
      <c r="D42" s="98"/>
      <c r="E42" s="98"/>
      <c r="F42" s="98"/>
      <c r="G42" s="99"/>
      <c r="H42" s="147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60" t="s">
        <v>31</v>
      </c>
      <c r="T42" s="160"/>
      <c r="U42" s="160"/>
      <c r="V42" s="152"/>
      <c r="W42" s="152"/>
      <c r="X42" s="152"/>
      <c r="Y42" s="152"/>
      <c r="Z42" s="152"/>
      <c r="AA42" s="152"/>
      <c r="AB42" s="157"/>
      <c r="AC42" s="157"/>
      <c r="AD42" s="157"/>
      <c r="AE42" s="157"/>
      <c r="AF42" s="158"/>
      <c r="AL42" s="10"/>
      <c r="AM42" s="10"/>
      <c r="AN42" s="10"/>
      <c r="AO42" s="10"/>
      <c r="AP42" s="10"/>
      <c r="AQ42" s="10"/>
      <c r="AR42" s="10"/>
      <c r="AS42" s="10"/>
      <c r="AT42" s="10"/>
      <c r="AU42" s="10"/>
    </row>
    <row r="43" spans="1:47" ht="15" customHeight="1">
      <c r="C43" s="113" t="s">
        <v>8</v>
      </c>
      <c r="D43" s="114"/>
      <c r="E43" s="114"/>
      <c r="F43" s="114"/>
      <c r="G43" s="115"/>
      <c r="H43" s="15"/>
      <c r="I43" s="16"/>
      <c r="J43" s="16"/>
      <c r="K43" s="134" t="s">
        <v>32</v>
      </c>
      <c r="L43" s="134"/>
      <c r="M43" s="134"/>
      <c r="N43" s="134"/>
      <c r="O43" s="134"/>
      <c r="P43" s="134"/>
      <c r="Q43" s="134"/>
      <c r="R43" s="134"/>
      <c r="S43" s="134"/>
      <c r="T43" s="134"/>
      <c r="U43" s="134" t="s">
        <v>33</v>
      </c>
      <c r="V43" s="134"/>
      <c r="W43" s="134"/>
      <c r="X43" s="134"/>
      <c r="Y43" s="134"/>
      <c r="Z43" s="16"/>
      <c r="AA43" s="16"/>
      <c r="AB43" s="16"/>
      <c r="AC43" s="16"/>
      <c r="AD43" s="16"/>
      <c r="AE43" s="16"/>
      <c r="AF43" s="19"/>
      <c r="AL43" s="10"/>
      <c r="AM43" s="10"/>
      <c r="AN43" s="10"/>
      <c r="AO43" s="10"/>
      <c r="AP43" s="10"/>
      <c r="AQ43" s="10"/>
      <c r="AR43" s="10"/>
      <c r="AS43" s="10"/>
      <c r="AT43" s="10"/>
      <c r="AU43" s="10"/>
    </row>
    <row r="44" spans="1:47" ht="15" customHeight="1">
      <c r="C44" s="97"/>
      <c r="D44" s="98"/>
      <c r="E44" s="98"/>
      <c r="F44" s="98"/>
      <c r="G44" s="99"/>
      <c r="H44" s="17"/>
      <c r="I44" s="18"/>
      <c r="J44" s="18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8"/>
      <c r="AA44" s="18"/>
      <c r="AB44" s="18"/>
      <c r="AC44" s="18"/>
      <c r="AD44" s="18"/>
      <c r="AE44" s="18"/>
      <c r="AF44" s="20"/>
      <c r="AL44" s="10"/>
      <c r="AM44" s="10"/>
      <c r="AN44" s="10"/>
      <c r="AO44" s="10"/>
      <c r="AP44" s="10"/>
      <c r="AQ44" s="10"/>
      <c r="AR44" s="10"/>
      <c r="AS44" s="10"/>
      <c r="AT44" s="10"/>
      <c r="AU44" s="10"/>
    </row>
    <row r="45" spans="1:47" ht="15" customHeight="1">
      <c r="C45" s="113" t="s">
        <v>9</v>
      </c>
      <c r="D45" s="114"/>
      <c r="E45" s="114"/>
      <c r="F45" s="114"/>
      <c r="G45" s="115"/>
      <c r="H45" s="116" t="s">
        <v>54</v>
      </c>
      <c r="I45" s="117"/>
      <c r="J45" s="117"/>
      <c r="K45" s="117"/>
      <c r="L45" s="117"/>
      <c r="M45" s="117"/>
      <c r="N45" s="117"/>
      <c r="O45" s="117"/>
      <c r="P45" s="118"/>
      <c r="Q45" s="106"/>
      <c r="R45" s="106"/>
      <c r="S45" s="106">
        <v>1</v>
      </c>
      <c r="T45" s="106"/>
      <c r="U45" s="106">
        <v>2</v>
      </c>
      <c r="V45" s="106"/>
      <c r="W45" s="106">
        <v>3</v>
      </c>
      <c r="X45" s="106"/>
      <c r="Y45" s="106">
        <v>4</v>
      </c>
      <c r="Z45" s="106"/>
      <c r="AA45" s="106">
        <v>5</v>
      </c>
      <c r="AB45" s="106"/>
      <c r="AC45" s="106">
        <v>6</v>
      </c>
      <c r="AD45" s="106"/>
      <c r="AE45" s="106">
        <v>7</v>
      </c>
      <c r="AF45" s="106"/>
      <c r="AL45" s="10"/>
      <c r="AM45" s="10"/>
      <c r="AN45" s="10"/>
      <c r="AO45" s="10"/>
      <c r="AP45" s="10"/>
      <c r="AQ45" s="10"/>
      <c r="AR45" s="10"/>
      <c r="AS45" s="10"/>
      <c r="AT45" s="10"/>
      <c r="AU45" s="10"/>
    </row>
    <row r="46" spans="1:47" ht="15" customHeight="1">
      <c r="C46" s="97"/>
      <c r="D46" s="98"/>
      <c r="E46" s="98"/>
      <c r="F46" s="98"/>
      <c r="G46" s="99"/>
      <c r="H46" s="119"/>
      <c r="I46" s="120"/>
      <c r="J46" s="120"/>
      <c r="K46" s="120"/>
      <c r="L46" s="120"/>
      <c r="M46" s="120"/>
      <c r="N46" s="120"/>
      <c r="O46" s="120"/>
      <c r="P46" s="121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L46" s="10"/>
      <c r="AM46" s="10"/>
      <c r="AN46" s="10"/>
      <c r="AO46" s="10"/>
      <c r="AP46" s="10"/>
      <c r="AQ46" s="10"/>
      <c r="AR46" s="10"/>
      <c r="AS46" s="10"/>
      <c r="AT46" s="10"/>
      <c r="AU46" s="10"/>
    </row>
    <row r="47" spans="1:47" ht="15" customHeight="1">
      <c r="C47" s="107" t="s">
        <v>28</v>
      </c>
      <c r="D47" s="108"/>
      <c r="E47" s="108"/>
      <c r="F47" s="108"/>
      <c r="G47" s="109"/>
      <c r="H47" s="110" t="s">
        <v>115</v>
      </c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  <c r="AB47" s="111"/>
      <c r="AC47" s="111"/>
      <c r="AD47" s="111"/>
      <c r="AE47" s="111"/>
      <c r="AF47" s="112"/>
      <c r="AL47" s="10"/>
      <c r="AM47" s="10"/>
      <c r="AN47" s="10"/>
      <c r="AO47" s="10"/>
      <c r="AP47" s="10"/>
      <c r="AQ47" s="10"/>
      <c r="AR47" s="10"/>
      <c r="AS47" s="10"/>
      <c r="AT47" s="10"/>
      <c r="AU47" s="10"/>
    </row>
    <row r="48" spans="1:47" ht="15" customHeight="1">
      <c r="C48" s="94" t="s">
        <v>10</v>
      </c>
      <c r="D48" s="95"/>
      <c r="E48" s="95"/>
      <c r="F48" s="95"/>
      <c r="G48" s="96"/>
      <c r="H48" s="100" t="s">
        <v>116</v>
      </c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  <c r="AE48" s="101"/>
      <c r="AF48" s="102"/>
      <c r="AL48" s="10"/>
      <c r="AM48" s="10"/>
      <c r="AN48" s="10"/>
      <c r="AO48" s="10"/>
      <c r="AP48" s="10"/>
      <c r="AQ48" s="10"/>
      <c r="AR48" s="10"/>
      <c r="AS48" s="10"/>
      <c r="AT48" s="10"/>
      <c r="AU48" s="10"/>
    </row>
    <row r="49" spans="3:47" ht="15" customHeight="1">
      <c r="C49" s="97"/>
      <c r="D49" s="98"/>
      <c r="E49" s="98"/>
      <c r="F49" s="98"/>
      <c r="G49" s="99"/>
      <c r="H49" s="103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5"/>
      <c r="AL49" s="10"/>
      <c r="AM49" s="10"/>
      <c r="AN49" s="10"/>
      <c r="AO49" s="10"/>
      <c r="AP49" s="10"/>
      <c r="AQ49" s="10"/>
      <c r="AR49" s="10"/>
      <c r="AS49" s="10"/>
      <c r="AT49" s="10"/>
      <c r="AU49" s="10"/>
    </row>
    <row r="50" spans="3:47" s="29" customFormat="1" ht="15" customHeight="1"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</row>
    <row r="51" spans="3:47" s="29" customFormat="1" ht="15" customHeight="1">
      <c r="C51" s="27" t="s">
        <v>48</v>
      </c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</row>
    <row r="52" spans="3:47" ht="15" customHeight="1">
      <c r="C52" s="122" t="s">
        <v>46</v>
      </c>
      <c r="D52" s="123"/>
      <c r="E52" s="123"/>
      <c r="F52" s="123"/>
      <c r="G52" s="123"/>
      <c r="H52" s="107" t="s">
        <v>47</v>
      </c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9"/>
      <c r="U52" s="129">
        <v>1</v>
      </c>
      <c r="V52" s="130"/>
      <c r="W52" s="129"/>
      <c r="X52" s="130"/>
      <c r="Y52" s="129"/>
      <c r="Z52" s="130"/>
      <c r="AA52" s="129"/>
      <c r="AB52" s="130"/>
      <c r="AC52" s="129">
        <v>0</v>
      </c>
      <c r="AD52" s="130"/>
      <c r="AE52" s="133"/>
      <c r="AF52" s="130"/>
      <c r="AT52" s="10"/>
      <c r="AU52" s="10"/>
    </row>
    <row r="53" spans="3:47" ht="15" customHeight="1">
      <c r="C53" s="124"/>
      <c r="D53" s="125"/>
      <c r="E53" s="125"/>
      <c r="F53" s="125"/>
      <c r="G53" s="125"/>
      <c r="H53" s="126"/>
      <c r="I53" s="127"/>
      <c r="J53" s="127"/>
      <c r="K53" s="127"/>
      <c r="L53" s="127"/>
      <c r="M53" s="127"/>
      <c r="N53" s="127"/>
      <c r="O53" s="127"/>
      <c r="P53" s="127"/>
      <c r="Q53" s="127"/>
      <c r="R53" s="127"/>
      <c r="S53" s="127"/>
      <c r="T53" s="128"/>
      <c r="U53" s="131"/>
      <c r="V53" s="132"/>
      <c r="W53" s="131"/>
      <c r="X53" s="132"/>
      <c r="Y53" s="131"/>
      <c r="Z53" s="132"/>
      <c r="AA53" s="131"/>
      <c r="AB53" s="132"/>
      <c r="AC53" s="131"/>
      <c r="AD53" s="132"/>
      <c r="AE53" s="131"/>
      <c r="AF53" s="132"/>
    </row>
    <row r="54" spans="3:47" ht="15" customHeight="1">
      <c r="C54" s="113" t="s">
        <v>49</v>
      </c>
      <c r="D54" s="114"/>
      <c r="E54" s="114"/>
      <c r="F54" s="114"/>
      <c r="G54" s="115"/>
      <c r="H54" s="116" t="s">
        <v>54</v>
      </c>
      <c r="I54" s="117"/>
      <c r="J54" s="117"/>
      <c r="K54" s="117"/>
      <c r="L54" s="117"/>
      <c r="M54" s="117"/>
      <c r="N54" s="117"/>
      <c r="O54" s="117"/>
      <c r="P54" s="118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>
        <v>1</v>
      </c>
      <c r="AF54" s="106"/>
    </row>
    <row r="55" spans="3:47" ht="15" customHeight="1">
      <c r="C55" s="97"/>
      <c r="D55" s="98"/>
      <c r="E55" s="98"/>
      <c r="F55" s="98"/>
      <c r="G55" s="99"/>
      <c r="H55" s="119"/>
      <c r="I55" s="120"/>
      <c r="J55" s="120"/>
      <c r="K55" s="120"/>
      <c r="L55" s="120"/>
      <c r="M55" s="120"/>
      <c r="N55" s="120"/>
      <c r="O55" s="120"/>
      <c r="P55" s="121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</row>
    <row r="56" spans="3:47" ht="15" customHeight="1">
      <c r="C56" s="107" t="s">
        <v>28</v>
      </c>
      <c r="D56" s="108"/>
      <c r="E56" s="108"/>
      <c r="F56" s="108"/>
      <c r="G56" s="109"/>
      <c r="H56" s="110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  <c r="AB56" s="111"/>
      <c r="AC56" s="111"/>
      <c r="AD56" s="111"/>
      <c r="AE56" s="111"/>
      <c r="AF56" s="112"/>
    </row>
    <row r="57" spans="3:47" ht="15" customHeight="1">
      <c r="C57" s="94" t="s">
        <v>10</v>
      </c>
      <c r="D57" s="95"/>
      <c r="E57" s="95"/>
      <c r="F57" s="95"/>
      <c r="G57" s="96"/>
      <c r="H57" s="100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1"/>
      <c r="AD57" s="101"/>
      <c r="AE57" s="101"/>
      <c r="AF57" s="102"/>
    </row>
    <row r="58" spans="3:47" s="29" customFormat="1" ht="15" customHeight="1">
      <c r="C58" s="97"/>
      <c r="D58" s="98"/>
      <c r="E58" s="98"/>
      <c r="F58" s="98"/>
      <c r="G58" s="99"/>
      <c r="H58" s="103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  <c r="AA58" s="104"/>
      <c r="AB58" s="104"/>
      <c r="AC58" s="104"/>
      <c r="AD58" s="104"/>
      <c r="AE58" s="104"/>
      <c r="AF58" s="105"/>
    </row>
    <row r="59" spans="3:47" s="29" customFormat="1" ht="18" customHeight="1"/>
    <row r="60" spans="3:47" s="29" customFormat="1" ht="18" customHeight="1"/>
    <row r="61" spans="3:47" s="29" customFormat="1" ht="18" customHeight="1"/>
    <row r="62" spans="3:47" s="29" customFormat="1" ht="18" customHeight="1"/>
    <row r="63" spans="3:47" s="29" customFormat="1" ht="18" customHeight="1"/>
    <row r="64" spans="3:47" s="29" customFormat="1" ht="18" customHeight="1"/>
    <row r="65" s="29" customFormat="1" ht="18" customHeight="1"/>
    <row r="66" s="29" customFormat="1" ht="18" customHeight="1"/>
    <row r="67" s="29" customFormat="1" ht="18" customHeight="1"/>
    <row r="68" s="29" customFormat="1" ht="18" customHeight="1"/>
    <row r="69" s="29" customFormat="1" ht="18" customHeight="1"/>
    <row r="70" s="29" customFormat="1" ht="18" customHeight="1"/>
    <row r="71" s="29" customFormat="1" ht="18" customHeight="1"/>
    <row r="72" s="29" customFormat="1" ht="18" customHeight="1"/>
    <row r="73" s="29" customFormat="1" ht="18" customHeight="1"/>
    <row r="74" s="29" customFormat="1" ht="18" customHeight="1"/>
    <row r="75" s="29" customFormat="1" ht="18" customHeight="1"/>
    <row r="76" s="29" customFormat="1" ht="18" customHeight="1"/>
    <row r="77" s="29" customFormat="1" ht="18" customHeight="1"/>
    <row r="78" s="29" customFormat="1" ht="18" customHeight="1"/>
    <row r="79" s="29" customFormat="1" ht="18" customHeight="1"/>
    <row r="80" s="29" customFormat="1" ht="18" customHeight="1"/>
    <row r="81" s="29" customFormat="1" ht="18" customHeight="1"/>
    <row r="82" s="29" customFormat="1" ht="18" customHeight="1"/>
    <row r="83" s="29" customFormat="1" ht="18" customHeight="1"/>
    <row r="84" s="29" customFormat="1" ht="18" customHeight="1"/>
    <row r="85" s="29" customFormat="1" ht="18" customHeight="1"/>
    <row r="86" s="29" customFormat="1" ht="18" customHeight="1"/>
    <row r="87" s="29" customFormat="1" ht="18" customHeight="1"/>
    <row r="88" s="29" customFormat="1" ht="18" customHeight="1"/>
    <row r="89" s="29" customFormat="1" ht="18" customHeight="1"/>
    <row r="90" s="29" customFormat="1" ht="18" customHeight="1"/>
    <row r="91" s="29" customFormat="1" ht="18" customHeight="1"/>
    <row r="92" s="29" customFormat="1" ht="18" customHeight="1"/>
    <row r="93" s="29" customFormat="1" ht="18" customHeight="1"/>
    <row r="94" s="29" customFormat="1" ht="18" customHeight="1"/>
    <row r="95" s="29" customFormat="1" ht="18" customHeight="1"/>
    <row r="96" s="29" customFormat="1" ht="18" customHeight="1"/>
    <row r="97" s="29" customFormat="1" ht="18" customHeight="1"/>
    <row r="98" s="29" customFormat="1" ht="18" customHeight="1"/>
    <row r="99" s="29" customFormat="1" ht="18" customHeight="1"/>
    <row r="100" s="29" customFormat="1" ht="18" customHeight="1"/>
    <row r="101" s="29" customFormat="1" ht="18" customHeight="1"/>
    <row r="102" s="29" customFormat="1" ht="18" customHeight="1"/>
    <row r="103" s="29" customFormat="1" ht="18" customHeight="1"/>
    <row r="104" s="29" customFormat="1" ht="18" customHeight="1"/>
    <row r="105" s="29" customFormat="1" ht="18" customHeight="1"/>
    <row r="106" s="29" customFormat="1" ht="18" customHeight="1"/>
    <row r="107" s="29" customFormat="1" ht="18" customHeight="1"/>
    <row r="108" s="29" customFormat="1" ht="18" customHeight="1"/>
    <row r="109" s="29" customFormat="1" ht="18" customHeight="1"/>
    <row r="110" s="29" customFormat="1" ht="18" customHeight="1"/>
    <row r="111" s="29" customFormat="1" ht="18" customHeight="1"/>
    <row r="112" s="29" customFormat="1" ht="18" customHeight="1"/>
    <row r="113" s="29" customFormat="1" ht="18" customHeight="1"/>
    <row r="114" s="29" customFormat="1" ht="18" customHeight="1"/>
    <row r="115" s="29" customFormat="1" ht="18" customHeight="1"/>
    <row r="116" s="29" customFormat="1" ht="18" customHeight="1"/>
    <row r="117" s="29" customFormat="1" ht="18" customHeight="1"/>
    <row r="118" s="29" customFormat="1" ht="18" customHeight="1"/>
    <row r="119" s="29" customFormat="1" ht="18" customHeight="1"/>
    <row r="120" s="29" customFormat="1" ht="18" customHeight="1"/>
    <row r="121" s="29" customFormat="1" ht="18" customHeight="1"/>
    <row r="122" s="29" customFormat="1" ht="18" customHeight="1"/>
    <row r="123" s="29" customFormat="1" ht="18" customHeight="1"/>
    <row r="124" s="29" customFormat="1" ht="18" customHeight="1"/>
    <row r="125" s="29" customFormat="1" ht="18" customHeight="1"/>
    <row r="126" s="29" customFormat="1" ht="18" customHeight="1"/>
    <row r="127" s="29" customFormat="1" ht="18" customHeight="1"/>
    <row r="128" s="29" customFormat="1" ht="18" customHeight="1"/>
    <row r="129" s="29" customFormat="1" ht="18" customHeight="1"/>
    <row r="130" s="29" customFormat="1" ht="18" customHeight="1"/>
    <row r="131" s="29" customFormat="1" ht="18" customHeight="1"/>
  </sheetData>
  <mergeCells count="93">
    <mergeCell ref="L11:S11"/>
    <mergeCell ref="T11:Y11"/>
    <mergeCell ref="B1:S1"/>
    <mergeCell ref="B3:AF3"/>
    <mergeCell ref="L5:U5"/>
    <mergeCell ref="B7:G7"/>
    <mergeCell ref="H7:I7"/>
    <mergeCell ref="J7:S7"/>
    <mergeCell ref="J8:S9"/>
    <mergeCell ref="T8:Y9"/>
    <mergeCell ref="Z8:Z9"/>
    <mergeCell ref="L10:S10"/>
    <mergeCell ref="T10:Y10"/>
    <mergeCell ref="L25:O25"/>
    <mergeCell ref="Q25:T25"/>
    <mergeCell ref="V25:AF25"/>
    <mergeCell ref="J12:S13"/>
    <mergeCell ref="T12:Y13"/>
    <mergeCell ref="Z12:Z13"/>
    <mergeCell ref="L14:S14"/>
    <mergeCell ref="T14:Y14"/>
    <mergeCell ref="L15:S15"/>
    <mergeCell ref="T15:Y15"/>
    <mergeCell ref="J16:S17"/>
    <mergeCell ref="T16:Y17"/>
    <mergeCell ref="Z16:Z17"/>
    <mergeCell ref="B19:AF20"/>
    <mergeCell ref="B23:S23"/>
    <mergeCell ref="Q31:T31"/>
    <mergeCell ref="V31:AF31"/>
    <mergeCell ref="Q26:T26"/>
    <mergeCell ref="V26:AF26"/>
    <mergeCell ref="L27:O27"/>
    <mergeCell ref="Q27:T27"/>
    <mergeCell ref="V27:AF27"/>
    <mergeCell ref="Q28:T28"/>
    <mergeCell ref="V28:AF28"/>
    <mergeCell ref="Q29:T29"/>
    <mergeCell ref="V29:AF29"/>
    <mergeCell ref="L30:O30"/>
    <mergeCell ref="Q30:T30"/>
    <mergeCell ref="V30:AF30"/>
    <mergeCell ref="AC45:AD46"/>
    <mergeCell ref="Q32:T32"/>
    <mergeCell ref="V32:AF32"/>
    <mergeCell ref="R33:AF34"/>
    <mergeCell ref="R35:AF35"/>
    <mergeCell ref="H40:R42"/>
    <mergeCell ref="S40:U40"/>
    <mergeCell ref="V40:AA42"/>
    <mergeCell ref="AB40:AF42"/>
    <mergeCell ref="S41:U41"/>
    <mergeCell ref="S45:T46"/>
    <mergeCell ref="U45:V46"/>
    <mergeCell ref="W45:X46"/>
    <mergeCell ref="Y45:Z46"/>
    <mergeCell ref="AA45:AB46"/>
    <mergeCell ref="S42:U42"/>
    <mergeCell ref="C43:G44"/>
    <mergeCell ref="K43:O44"/>
    <mergeCell ref="P43:T44"/>
    <mergeCell ref="U43:Y44"/>
    <mergeCell ref="C40:G42"/>
    <mergeCell ref="AE45:AF46"/>
    <mergeCell ref="C48:G49"/>
    <mergeCell ref="H48:AF49"/>
    <mergeCell ref="C52:G53"/>
    <mergeCell ref="H52:T53"/>
    <mergeCell ref="U52:V53"/>
    <mergeCell ref="W52:X53"/>
    <mergeCell ref="Y52:Z53"/>
    <mergeCell ref="AA52:AB53"/>
    <mergeCell ref="AC52:AD53"/>
    <mergeCell ref="AE52:AF53"/>
    <mergeCell ref="C47:G47"/>
    <mergeCell ref="H47:AF47"/>
    <mergeCell ref="C45:G46"/>
    <mergeCell ref="H45:P46"/>
    <mergeCell ref="Q45:R46"/>
    <mergeCell ref="C57:G58"/>
    <mergeCell ref="H57:AF58"/>
    <mergeCell ref="Y54:Z55"/>
    <mergeCell ref="AA54:AB55"/>
    <mergeCell ref="AC54:AD55"/>
    <mergeCell ref="AE54:AF55"/>
    <mergeCell ref="C56:G56"/>
    <mergeCell ref="H56:AF56"/>
    <mergeCell ref="C54:G55"/>
    <mergeCell ref="H54:P55"/>
    <mergeCell ref="Q54:R55"/>
    <mergeCell ref="S54:T55"/>
    <mergeCell ref="U54:V55"/>
    <mergeCell ref="W54:X55"/>
  </mergeCells>
  <phoneticPr fontId="3"/>
  <printOptions horizontalCentered="1"/>
  <pageMargins left="0.70866141732283472" right="0.70866141732283472" top="0.59055118110236227" bottom="0.59055118110236227" header="0.31496062992125984" footer="0.31496062992125984"/>
  <pageSetup paperSize="9" scale="88" orientation="portrait" blackAndWhite="1" r:id="rId1"/>
  <headerFooter>
    <oddHeader>&amp;R&amp;"ＭＳ Ｐゴシック,太字"&amp;22記入例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F9F38-8861-40AC-BA3E-34D99C746C3C}">
  <sheetPr>
    <tabColor rgb="FFFFC000"/>
    <pageSetUpPr fitToPage="1"/>
  </sheetPr>
  <dimension ref="A1:AH51"/>
  <sheetViews>
    <sheetView view="pageBreakPreview" zoomScale="90" zoomScaleNormal="80" zoomScaleSheetLayoutView="90" workbookViewId="0">
      <selection activeCell="CK31" sqref="CK31"/>
    </sheetView>
  </sheetViews>
  <sheetFormatPr defaultColWidth="9" defaultRowHeight="18" customHeight="1"/>
  <cols>
    <col min="1" max="2" width="2.08984375" customWidth="1"/>
    <col min="3" max="30" width="2.6328125" customWidth="1"/>
    <col min="31" max="31" width="2.1796875" customWidth="1"/>
    <col min="32" max="35" width="2.6328125" customWidth="1"/>
    <col min="36" max="256" width="2.90625" customWidth="1"/>
  </cols>
  <sheetData>
    <row r="1" spans="1:32" ht="18" customHeight="1">
      <c r="A1" s="91" t="s">
        <v>5</v>
      </c>
      <c r="B1" s="91"/>
      <c r="C1" s="91"/>
      <c r="D1" s="91"/>
      <c r="E1" s="91"/>
      <c r="F1" s="91"/>
      <c r="G1" s="91"/>
      <c r="H1" s="91"/>
      <c r="I1" s="91"/>
      <c r="J1" s="91"/>
    </row>
    <row r="2" spans="1:32" ht="18" customHeight="1">
      <c r="A2" s="2"/>
    </row>
    <row r="3" spans="1:32" ht="18" customHeight="1">
      <c r="A3" s="81" t="s">
        <v>38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</row>
    <row r="4" spans="1:32" ht="18" customHeight="1">
      <c r="A4" s="2"/>
    </row>
    <row r="5" spans="1:32" ht="18" customHeight="1">
      <c r="A5" s="3"/>
      <c r="T5" s="10"/>
      <c r="U5" s="10"/>
      <c r="V5" s="184" t="s">
        <v>62</v>
      </c>
      <c r="W5" s="184"/>
      <c r="X5" s="184"/>
      <c r="Y5" s="184"/>
      <c r="Z5" s="184"/>
      <c r="AA5" s="184"/>
      <c r="AB5" s="184"/>
      <c r="AC5" s="184"/>
      <c r="AD5" s="184"/>
      <c r="AE5" s="10"/>
    </row>
    <row r="6" spans="1:32" ht="18" customHeight="1">
      <c r="A6" s="2"/>
    </row>
    <row r="7" spans="1:32" ht="18" customHeight="1">
      <c r="A7" s="185" t="s">
        <v>60</v>
      </c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</row>
    <row r="8" spans="1:32" ht="18" customHeight="1">
      <c r="A8" s="2"/>
    </row>
    <row r="9" spans="1:32" ht="18" customHeight="1">
      <c r="L9" s="88" t="s">
        <v>19</v>
      </c>
      <c r="M9" s="88"/>
      <c r="N9" s="88"/>
      <c r="O9" s="88"/>
      <c r="P9" s="88"/>
      <c r="Q9" s="10"/>
      <c r="R9" s="183"/>
      <c r="S9" s="183"/>
      <c r="T9" s="183"/>
      <c r="U9" s="183"/>
      <c r="V9" s="183"/>
      <c r="W9" s="183"/>
      <c r="X9" s="183"/>
      <c r="Y9" s="183"/>
      <c r="Z9" s="183"/>
      <c r="AA9" s="183"/>
      <c r="AB9" s="183"/>
      <c r="AC9" s="183"/>
      <c r="AD9" s="183"/>
      <c r="AE9" s="183"/>
    </row>
    <row r="10" spans="1:32" ht="18" customHeight="1">
      <c r="L10" s="88" t="s">
        <v>11</v>
      </c>
      <c r="M10" s="88"/>
      <c r="N10" s="88"/>
      <c r="O10" s="88"/>
      <c r="P10" s="88"/>
      <c r="Q10" s="10"/>
      <c r="R10" s="183"/>
      <c r="S10" s="183"/>
      <c r="T10" s="183"/>
      <c r="U10" s="183"/>
      <c r="V10" s="183"/>
      <c r="W10" s="183"/>
      <c r="X10" s="183"/>
      <c r="Y10" s="183"/>
      <c r="Z10" s="183"/>
      <c r="AA10" s="183"/>
      <c r="AB10" s="183"/>
      <c r="AC10" s="183"/>
      <c r="AD10" s="183"/>
      <c r="AE10" s="183"/>
    </row>
    <row r="11" spans="1:32" ht="18" customHeight="1">
      <c r="L11" s="88" t="s">
        <v>13</v>
      </c>
      <c r="M11" s="88"/>
      <c r="N11" s="88"/>
      <c r="O11" s="88"/>
      <c r="P11" s="88"/>
      <c r="Q11" s="10"/>
      <c r="R11" s="183"/>
      <c r="S11" s="183"/>
      <c r="T11" s="183"/>
      <c r="U11" s="183"/>
      <c r="V11" s="183"/>
      <c r="W11" s="183"/>
      <c r="X11" s="183"/>
      <c r="Y11" s="183"/>
      <c r="Z11" s="183"/>
      <c r="AA11" s="183"/>
      <c r="AB11" s="183"/>
      <c r="AC11" s="183"/>
      <c r="AD11" s="183"/>
      <c r="AE11" s="183"/>
    </row>
    <row r="12" spans="1:32" ht="18" customHeight="1">
      <c r="L12" s="90" t="s">
        <v>2</v>
      </c>
      <c r="M12" s="90"/>
      <c r="N12" s="90"/>
      <c r="O12" s="90"/>
      <c r="P12" s="90"/>
      <c r="Q12" s="10"/>
      <c r="R12" s="183"/>
      <c r="S12" s="183"/>
      <c r="T12" s="183"/>
      <c r="U12" s="183"/>
      <c r="V12" s="183"/>
      <c r="W12" s="183"/>
      <c r="X12" s="183"/>
      <c r="Y12" s="183"/>
      <c r="Z12" s="183"/>
      <c r="AA12" s="183"/>
      <c r="AB12" s="183"/>
      <c r="AC12" s="183"/>
      <c r="AD12" s="183"/>
      <c r="AE12" s="183"/>
    </row>
    <row r="13" spans="1:32" ht="18" customHeight="1">
      <c r="A13" s="1"/>
    </row>
    <row r="14" spans="1:32" ht="18" customHeight="1">
      <c r="D14" s="77"/>
      <c r="E14" s="77"/>
    </row>
    <row r="15" spans="1:32" ht="18" customHeight="1">
      <c r="A15" s="78" t="s">
        <v>39</v>
      </c>
      <c r="B15" s="78"/>
      <c r="C15" s="78"/>
      <c r="D15" s="78"/>
      <c r="E15" s="178"/>
      <c r="F15" s="178"/>
      <c r="G15" s="80" t="s">
        <v>70</v>
      </c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35"/>
    </row>
    <row r="16" spans="1:32" ht="18" customHeight="1">
      <c r="A16" s="80" t="s">
        <v>92</v>
      </c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</row>
    <row r="17" spans="1:34" ht="18" customHeight="1">
      <c r="A17" s="80" t="s">
        <v>59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</row>
    <row r="18" spans="1:34" ht="18" customHeight="1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</row>
    <row r="19" spans="1:34" ht="18" customHeight="1">
      <c r="A19" s="81" t="s">
        <v>6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</row>
    <row r="21" spans="1:34" s="9" customFormat="1" ht="18" customHeight="1">
      <c r="A21" s="62" t="s">
        <v>80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182" t="s">
        <v>88</v>
      </c>
      <c r="O21" s="182"/>
      <c r="P21" s="182"/>
      <c r="Q21" s="182"/>
      <c r="R21" s="182"/>
      <c r="S21" s="182"/>
      <c r="T21" s="182"/>
      <c r="U21" s="182"/>
      <c r="V21" s="182"/>
      <c r="W21" s="182"/>
      <c r="X21" s="182"/>
      <c r="Y21" s="182"/>
      <c r="Z21" s="182"/>
      <c r="AA21" s="182"/>
      <c r="AB21" s="182"/>
      <c r="AC21" s="182"/>
      <c r="AD21" s="182"/>
      <c r="AE21" s="182"/>
      <c r="AG21" s="9" t="s">
        <v>106</v>
      </c>
    </row>
    <row r="22" spans="1:34" s="9" customFormat="1" ht="18" customHeight="1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</row>
    <row r="23" spans="1:34" s="9" customFormat="1" ht="18" customHeight="1">
      <c r="A23" s="34"/>
      <c r="B23" s="34"/>
      <c r="C23" s="34" t="s">
        <v>89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</row>
    <row r="24" spans="1:34" s="9" customFormat="1" ht="25.5" customHeight="1">
      <c r="A24" s="11"/>
      <c r="B24" s="12"/>
      <c r="C24" s="83" t="s">
        <v>12</v>
      </c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5" t="s">
        <v>56</v>
      </c>
      <c r="P24" s="86"/>
      <c r="Q24" s="86"/>
      <c r="R24" s="86"/>
      <c r="S24" s="86"/>
      <c r="T24" s="86"/>
      <c r="U24" s="86"/>
      <c r="V24" s="86"/>
      <c r="W24" s="86"/>
      <c r="X24" s="86"/>
      <c r="Y24" s="87"/>
    </row>
    <row r="25" spans="1:34" s="9" customFormat="1" ht="25.5" customHeight="1">
      <c r="A25" s="12"/>
      <c r="B25" s="12"/>
      <c r="C25" s="65" t="s">
        <v>90</v>
      </c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179"/>
      <c r="P25" s="180"/>
      <c r="Q25" s="180"/>
      <c r="R25" s="180"/>
      <c r="S25" s="180"/>
      <c r="T25" s="180"/>
      <c r="U25" s="180"/>
      <c r="V25" s="180"/>
      <c r="W25" s="180"/>
      <c r="X25" s="69" t="s">
        <v>0</v>
      </c>
      <c r="Y25" s="70"/>
      <c r="AG25" s="23"/>
    </row>
    <row r="26" spans="1:34" s="9" customFormat="1" ht="25.5" customHeight="1">
      <c r="A26" s="12"/>
      <c r="B26" s="12"/>
      <c r="C26" s="65" t="s">
        <v>44</v>
      </c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179"/>
      <c r="P26" s="180"/>
      <c r="Q26" s="180"/>
      <c r="R26" s="180"/>
      <c r="S26" s="180"/>
      <c r="T26" s="180"/>
      <c r="U26" s="180"/>
      <c r="V26" s="180"/>
      <c r="W26" s="180"/>
      <c r="X26" s="69" t="s">
        <v>0</v>
      </c>
      <c r="Y26" s="70"/>
      <c r="AG26" s="23"/>
    </row>
    <row r="27" spans="1:34" s="9" customFormat="1" ht="25.5" customHeight="1">
      <c r="A27" s="12"/>
      <c r="B27" s="12"/>
      <c r="C27" s="71" t="s">
        <v>23</v>
      </c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3" t="str">
        <f>IF(SUM(O25:O26)=0,"",SUM(O25:O26))</f>
        <v/>
      </c>
      <c r="P27" s="74"/>
      <c r="Q27" s="74"/>
      <c r="R27" s="74"/>
      <c r="S27" s="74"/>
      <c r="T27" s="74"/>
      <c r="U27" s="74"/>
      <c r="V27" s="74"/>
      <c r="W27" s="74"/>
      <c r="X27" s="75" t="s">
        <v>0</v>
      </c>
      <c r="Y27" s="76"/>
    </row>
    <row r="28" spans="1:34" s="9" customFormat="1" ht="18" customHeight="1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</row>
    <row r="29" spans="1:34" s="9" customFormat="1" ht="18" customHeight="1">
      <c r="A29" s="62" t="s">
        <v>78</v>
      </c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181" t="s">
        <v>95</v>
      </c>
      <c r="O29" s="181"/>
      <c r="P29" s="181"/>
      <c r="Q29" s="181"/>
      <c r="R29" s="181"/>
      <c r="S29" s="181"/>
      <c r="T29" s="181"/>
      <c r="U29" s="181"/>
      <c r="V29" s="181"/>
      <c r="X29" s="8"/>
      <c r="Y29" s="8"/>
      <c r="Z29" s="8"/>
      <c r="AA29" s="8"/>
      <c r="AB29" s="8"/>
      <c r="AC29" s="8"/>
      <c r="AD29" s="8"/>
      <c r="AH29" s="53"/>
    </row>
    <row r="30" spans="1:34" s="9" customFormat="1" ht="18" customHeight="1">
      <c r="A30" s="62" t="s">
        <v>77</v>
      </c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181" t="s">
        <v>94</v>
      </c>
      <c r="O30" s="181"/>
      <c r="P30" s="181"/>
      <c r="Q30" s="181"/>
      <c r="R30" s="181"/>
      <c r="S30" s="181"/>
      <c r="T30" s="181"/>
      <c r="U30" s="181"/>
      <c r="V30" s="181"/>
      <c r="AH30" s="53"/>
    </row>
    <row r="31" spans="1:34" s="9" customFormat="1" ht="18" customHeight="1"/>
    <row r="32" spans="1:34" s="9" customFormat="1" ht="18" customHeight="1"/>
    <row r="33" spans="1:31" s="9" customFormat="1" ht="18" customHeight="1"/>
    <row r="34" spans="1:31" s="9" customFormat="1" ht="18" customHeight="1"/>
    <row r="35" spans="1:31" s="9" customFormat="1" ht="18" customHeight="1"/>
    <row r="36" spans="1:31" s="9" customFormat="1" ht="18" customHeight="1">
      <c r="A36" s="62" t="s">
        <v>87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</row>
    <row r="37" spans="1:31" s="9" customFormat="1" ht="18" customHeight="1">
      <c r="A37" s="62" t="s">
        <v>86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</row>
    <row r="38" spans="1:31" s="9" customFormat="1" ht="18" customHeight="1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</row>
    <row r="39" spans="1:31" s="9" customFormat="1" ht="18" customHeight="1"/>
    <row r="40" spans="1:31" s="9" customFormat="1" ht="18" customHeight="1"/>
    <row r="41" spans="1:31" s="9" customFormat="1" ht="18" customHeight="1"/>
    <row r="42" spans="1:31" s="9" customFormat="1" ht="18" customHeight="1"/>
    <row r="43" spans="1:31" s="9" customFormat="1" ht="18" customHeight="1"/>
    <row r="44" spans="1:31" s="9" customFormat="1" ht="18" customHeight="1"/>
    <row r="45" spans="1:31" s="9" customFormat="1" ht="18" customHeight="1"/>
    <row r="46" spans="1:31" s="9" customFormat="1" ht="18" customHeight="1"/>
    <row r="47" spans="1:31" s="9" customFormat="1" ht="18" customHeight="1"/>
    <row r="48" spans="1:31" s="9" customFormat="1" ht="18" customHeight="1"/>
    <row r="49" s="9" customFormat="1" ht="18" customHeight="1"/>
    <row r="50" s="9" customFormat="1" ht="18" customHeight="1"/>
    <row r="51" s="9" customFormat="1" ht="18" customHeight="1"/>
  </sheetData>
  <sheetProtection sheet="1" objects="1" scenarios="1"/>
  <mergeCells count="39">
    <mergeCell ref="A1:J1"/>
    <mergeCell ref="A3:AE3"/>
    <mergeCell ref="V5:AD5"/>
    <mergeCell ref="A7:N7"/>
    <mergeCell ref="L9:P9"/>
    <mergeCell ref="R9:AE9"/>
    <mergeCell ref="L10:P10"/>
    <mergeCell ref="R10:AE10"/>
    <mergeCell ref="L11:P11"/>
    <mergeCell ref="R11:AE11"/>
    <mergeCell ref="L12:P12"/>
    <mergeCell ref="R12:AE12"/>
    <mergeCell ref="A38:AE38"/>
    <mergeCell ref="A37:AE37"/>
    <mergeCell ref="A36:AE36"/>
    <mergeCell ref="D14:E14"/>
    <mergeCell ref="A16:AE16"/>
    <mergeCell ref="A17:AE17"/>
    <mergeCell ref="A29:M29"/>
    <mergeCell ref="N29:V29"/>
    <mergeCell ref="N30:V30"/>
    <mergeCell ref="A30:M30"/>
    <mergeCell ref="A21:M21"/>
    <mergeCell ref="N21:AE21"/>
    <mergeCell ref="C25:N25"/>
    <mergeCell ref="O25:W25"/>
    <mergeCell ref="X25:Y25"/>
    <mergeCell ref="C27:N27"/>
    <mergeCell ref="O27:W27"/>
    <mergeCell ref="X27:Y27"/>
    <mergeCell ref="A19:AE19"/>
    <mergeCell ref="C24:N24"/>
    <mergeCell ref="O24:Y24"/>
    <mergeCell ref="A15:D15"/>
    <mergeCell ref="E15:F15"/>
    <mergeCell ref="G15:AE15"/>
    <mergeCell ref="C26:N26"/>
    <mergeCell ref="O26:W26"/>
    <mergeCell ref="X26:Y26"/>
  </mergeCells>
  <phoneticPr fontId="3"/>
  <printOptions horizontalCentered="1"/>
  <pageMargins left="1.1023622047244095" right="1.1023622047244095" top="1.1417322834645669" bottom="1.1417322834645669" header="0.51181102362204722" footer="0.51181102362204722"/>
  <pageSetup paperSize="9" scale="98" orientation="portrait" blackAndWhite="1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538EC-5F54-4B9A-817F-C2C207DB31F3}">
  <sheetPr>
    <tabColor rgb="FFFFC000"/>
    <pageSetUpPr fitToPage="1"/>
  </sheetPr>
  <dimension ref="A1:AU131"/>
  <sheetViews>
    <sheetView view="pageBreakPreview" zoomScale="90" zoomScaleNormal="80" zoomScaleSheetLayoutView="90" workbookViewId="0">
      <selection activeCell="AY17" sqref="AY17"/>
    </sheetView>
  </sheetViews>
  <sheetFormatPr defaultColWidth="2.90625" defaultRowHeight="18" customHeight="1"/>
  <cols>
    <col min="1" max="33" width="2.90625" style="10"/>
    <col min="34" max="36" width="2.90625" style="29"/>
    <col min="37" max="37" width="2.90625" style="29" customWidth="1"/>
    <col min="38" max="47" width="2.90625" style="29"/>
    <col min="48" max="16384" width="2.90625" style="10"/>
  </cols>
  <sheetData>
    <row r="1" spans="1:35" ht="18" customHeight="1">
      <c r="B1" s="174" t="s">
        <v>7</v>
      </c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</row>
    <row r="2" spans="1:35" ht="15" customHeight="1">
      <c r="A2" s="5"/>
    </row>
    <row r="3" spans="1:35" ht="18" customHeight="1">
      <c r="B3" s="175" t="s">
        <v>52</v>
      </c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175"/>
      <c r="AD3" s="175"/>
      <c r="AE3" s="175"/>
      <c r="AF3" s="175"/>
      <c r="AG3" s="6"/>
    </row>
    <row r="4" spans="1:35" ht="15" customHeight="1">
      <c r="A4" s="5"/>
    </row>
    <row r="5" spans="1:35" s="31" customFormat="1" ht="18" customHeight="1">
      <c r="A5" s="21"/>
      <c r="B5" s="21"/>
      <c r="C5" s="21"/>
      <c r="D5" s="21"/>
      <c r="E5" s="21"/>
      <c r="F5" s="21"/>
      <c r="G5" s="21"/>
      <c r="H5" s="21"/>
      <c r="I5" s="21"/>
      <c r="J5" s="21"/>
      <c r="K5" s="21" t="s">
        <v>25</v>
      </c>
      <c r="L5" s="176" t="str">
        <f>IF(T16="","",T16)</f>
        <v/>
      </c>
      <c r="M5" s="176"/>
      <c r="N5" s="176"/>
      <c r="O5" s="176"/>
      <c r="P5" s="176"/>
      <c r="Q5" s="176"/>
      <c r="R5" s="176"/>
      <c r="S5" s="176"/>
      <c r="T5" s="176"/>
      <c r="U5" s="176"/>
      <c r="V5" s="21" t="s">
        <v>26</v>
      </c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</row>
    <row r="6" spans="1:35" ht="15" customHeight="1">
      <c r="A6" s="5"/>
    </row>
    <row r="7" spans="1:35" s="29" customFormat="1" ht="18" customHeight="1">
      <c r="A7" s="3"/>
      <c r="B7" s="91" t="s">
        <v>61</v>
      </c>
      <c r="C7" s="91"/>
      <c r="D7" s="91"/>
      <c r="E7" s="91"/>
      <c r="F7" s="91"/>
      <c r="G7" s="91"/>
      <c r="H7" s="136" t="str">
        <f>IF('交付申請（維共）'!E15="","",'交付申請（維共）'!E15)</f>
        <v/>
      </c>
      <c r="I7" s="136"/>
      <c r="J7" s="174" t="s">
        <v>24</v>
      </c>
      <c r="K7" s="174"/>
      <c r="L7" s="174"/>
      <c r="M7" s="174"/>
      <c r="N7" s="174"/>
      <c r="O7" s="174"/>
      <c r="P7" s="174"/>
      <c r="Q7" s="174"/>
      <c r="R7" s="174"/>
      <c r="S7" s="174"/>
      <c r="T7" s="10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35" s="29" customFormat="1" ht="12" customHeight="1">
      <c r="A8" s="3"/>
      <c r="B8" s="25"/>
      <c r="C8" s="25"/>
      <c r="D8" s="25"/>
      <c r="E8" s="25"/>
      <c r="J8" s="91" t="s">
        <v>36</v>
      </c>
      <c r="K8" s="91"/>
      <c r="L8" s="91"/>
      <c r="M8" s="91"/>
      <c r="N8" s="91"/>
      <c r="O8" s="91"/>
      <c r="P8" s="91"/>
      <c r="Q8" s="91"/>
      <c r="R8" s="91"/>
      <c r="S8" s="91"/>
      <c r="T8" s="177" t="str">
        <f>IF(AND(T10="",T11=""),"",SUM(T10:Y11))</f>
        <v/>
      </c>
      <c r="U8" s="177"/>
      <c r="V8" s="177"/>
      <c r="W8" s="177"/>
      <c r="X8" s="177"/>
      <c r="Y8" s="177"/>
      <c r="Z8" s="91" t="s">
        <v>0</v>
      </c>
      <c r="AA8" s="3"/>
      <c r="AB8" s="3"/>
      <c r="AC8" s="3"/>
      <c r="AD8" s="3"/>
      <c r="AE8" s="3"/>
      <c r="AF8" s="3"/>
      <c r="AG8" s="3"/>
    </row>
    <row r="9" spans="1:35" s="29" customFormat="1" ht="12" customHeight="1">
      <c r="A9" s="3"/>
      <c r="B9" s="25"/>
      <c r="C9" s="25"/>
      <c r="D9" s="25"/>
      <c r="E9" s="25"/>
      <c r="J9" s="91"/>
      <c r="K9" s="91"/>
      <c r="L9" s="91"/>
      <c r="M9" s="91"/>
      <c r="N9" s="91"/>
      <c r="O9" s="91"/>
      <c r="P9" s="91"/>
      <c r="Q9" s="91"/>
      <c r="R9" s="91"/>
      <c r="S9" s="91"/>
      <c r="T9" s="177"/>
      <c r="U9" s="177"/>
      <c r="V9" s="177"/>
      <c r="W9" s="177"/>
      <c r="X9" s="177"/>
      <c r="Y9" s="177"/>
      <c r="Z9" s="91"/>
      <c r="AA9" s="3"/>
      <c r="AB9" s="3"/>
      <c r="AC9" s="3"/>
      <c r="AD9" s="3"/>
      <c r="AE9" s="3"/>
      <c r="AF9" s="3"/>
      <c r="AG9" s="3"/>
    </row>
    <row r="10" spans="1:35" s="29" customFormat="1" ht="18" customHeight="1">
      <c r="A10" s="3"/>
      <c r="B10" s="3"/>
      <c r="C10" s="3"/>
      <c r="D10" s="3"/>
      <c r="E10" s="3"/>
      <c r="J10" s="34"/>
      <c r="L10" s="168" t="s">
        <v>42</v>
      </c>
      <c r="M10" s="168"/>
      <c r="N10" s="168"/>
      <c r="O10" s="168"/>
      <c r="P10" s="168"/>
      <c r="Q10" s="168"/>
      <c r="R10" s="168"/>
      <c r="S10" s="168"/>
      <c r="T10" s="166" t="str">
        <f>IF('交付申請（維共）'!O25="","",'交付申請（維共）'!O25)</f>
        <v/>
      </c>
      <c r="U10" s="166"/>
      <c r="V10" s="166"/>
      <c r="W10" s="166"/>
      <c r="X10" s="166"/>
      <c r="Y10" s="166"/>
      <c r="Z10" s="33" t="s">
        <v>0</v>
      </c>
      <c r="AA10" s="3"/>
      <c r="AB10" s="3"/>
      <c r="AC10" s="3"/>
      <c r="AD10" s="3"/>
      <c r="AE10" s="3"/>
      <c r="AF10" s="3"/>
      <c r="AG10" s="3"/>
    </row>
    <row r="11" spans="1:35" s="29" customFormat="1" ht="18" customHeight="1">
      <c r="A11" s="3"/>
      <c r="B11" s="3"/>
      <c r="C11" s="3"/>
      <c r="D11" s="3"/>
      <c r="E11" s="3"/>
      <c r="J11" s="34"/>
      <c r="L11" s="168" t="s">
        <v>44</v>
      </c>
      <c r="M11" s="168"/>
      <c r="N11" s="168"/>
      <c r="O11" s="168"/>
      <c r="P11" s="168"/>
      <c r="Q11" s="168"/>
      <c r="R11" s="168"/>
      <c r="S11" s="168"/>
      <c r="T11" s="166" t="str">
        <f>IF('交付申請（維共）'!O26="","",'交付申請（維共）'!O26)</f>
        <v/>
      </c>
      <c r="U11" s="166"/>
      <c r="V11" s="166"/>
      <c r="W11" s="166"/>
      <c r="X11" s="166"/>
      <c r="Y11" s="166"/>
      <c r="Z11" s="33" t="s">
        <v>0</v>
      </c>
      <c r="AA11" s="3"/>
      <c r="AB11" s="3"/>
      <c r="AC11" s="3"/>
      <c r="AD11" s="3"/>
      <c r="AE11" s="3"/>
      <c r="AF11" s="3"/>
      <c r="AG11" s="3"/>
    </row>
    <row r="12" spans="1:35" s="29" customFormat="1" ht="12" customHeight="1">
      <c r="A12" s="3"/>
      <c r="B12" s="3"/>
      <c r="C12" s="3"/>
      <c r="D12" s="3"/>
      <c r="E12" s="3"/>
      <c r="J12" s="62" t="s">
        <v>45</v>
      </c>
      <c r="K12" s="62"/>
      <c r="L12" s="62"/>
      <c r="M12" s="62"/>
      <c r="N12" s="62"/>
      <c r="O12" s="62"/>
      <c r="P12" s="62"/>
      <c r="Q12" s="62"/>
      <c r="R12" s="62"/>
      <c r="S12" s="62"/>
      <c r="T12" s="166" t="str">
        <f>IF(AND(T14="",T15=""),"",SUM(T14:Y15))</f>
        <v/>
      </c>
      <c r="U12" s="166"/>
      <c r="V12" s="166"/>
      <c r="W12" s="166"/>
      <c r="X12" s="166"/>
      <c r="Y12" s="166"/>
      <c r="Z12" s="167" t="s">
        <v>0</v>
      </c>
      <c r="AA12" s="3"/>
      <c r="AB12" s="3"/>
      <c r="AC12" s="3"/>
      <c r="AD12" s="3"/>
      <c r="AE12" s="3"/>
      <c r="AF12" s="3"/>
      <c r="AG12" s="3"/>
    </row>
    <row r="13" spans="1:35" s="29" customFormat="1" ht="12" customHeight="1">
      <c r="A13" s="3"/>
      <c r="B13" s="3"/>
      <c r="C13" s="3"/>
      <c r="D13" s="3"/>
      <c r="E13" s="3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166"/>
      <c r="U13" s="166"/>
      <c r="V13" s="166"/>
      <c r="W13" s="166"/>
      <c r="X13" s="166"/>
      <c r="Y13" s="166"/>
      <c r="Z13" s="167"/>
      <c r="AA13" s="3"/>
      <c r="AB13" s="3"/>
      <c r="AC13" s="3"/>
      <c r="AD13" s="3"/>
      <c r="AE13" s="3"/>
      <c r="AF13" s="3"/>
      <c r="AG13" s="3"/>
    </row>
    <row r="14" spans="1:35" s="29" customFormat="1" ht="18" customHeight="1">
      <c r="A14" s="3"/>
      <c r="B14" s="3"/>
      <c r="C14" s="3"/>
      <c r="D14" s="3"/>
      <c r="E14" s="3"/>
      <c r="J14" s="34"/>
      <c r="L14" s="168" t="s">
        <v>41</v>
      </c>
      <c r="M14" s="168"/>
      <c r="N14" s="168"/>
      <c r="O14" s="168"/>
      <c r="P14" s="168"/>
      <c r="Q14" s="168"/>
      <c r="R14" s="168"/>
      <c r="S14" s="168"/>
      <c r="T14" s="211"/>
      <c r="U14" s="211"/>
      <c r="V14" s="211"/>
      <c r="W14" s="211"/>
      <c r="X14" s="211"/>
      <c r="Y14" s="211"/>
      <c r="Z14" s="33" t="s">
        <v>0</v>
      </c>
      <c r="AA14" s="3"/>
      <c r="AB14" s="3"/>
      <c r="AC14" s="3"/>
      <c r="AD14" s="3"/>
      <c r="AE14" s="3"/>
      <c r="AF14" s="3"/>
      <c r="AG14" s="3"/>
      <c r="AI14" s="32"/>
    </row>
    <row r="15" spans="1:35" s="29" customFormat="1" ht="18" customHeight="1">
      <c r="A15" s="3"/>
      <c r="B15" s="3"/>
      <c r="C15" s="3"/>
      <c r="D15" s="3"/>
      <c r="E15" s="3"/>
      <c r="J15" s="34"/>
      <c r="L15" s="168" t="s">
        <v>43</v>
      </c>
      <c r="M15" s="168"/>
      <c r="N15" s="168"/>
      <c r="O15" s="168"/>
      <c r="P15" s="168"/>
      <c r="Q15" s="168"/>
      <c r="R15" s="168"/>
      <c r="S15" s="168"/>
      <c r="T15" s="211"/>
      <c r="U15" s="211"/>
      <c r="V15" s="211"/>
      <c r="W15" s="211"/>
      <c r="X15" s="211"/>
      <c r="Y15" s="211"/>
      <c r="Z15" s="33" t="s">
        <v>0</v>
      </c>
      <c r="AA15" s="3"/>
      <c r="AB15" s="3"/>
      <c r="AC15" s="3"/>
      <c r="AD15" s="3"/>
      <c r="AE15" s="3"/>
      <c r="AF15" s="3"/>
      <c r="AG15" s="3"/>
      <c r="AI15" s="32"/>
    </row>
    <row r="16" spans="1:35" s="29" customFormat="1" ht="12" customHeight="1">
      <c r="A16" s="3"/>
      <c r="B16" s="3"/>
      <c r="C16" s="3"/>
      <c r="D16" s="3"/>
      <c r="E16" s="3"/>
      <c r="J16" s="170" t="s">
        <v>37</v>
      </c>
      <c r="K16" s="170"/>
      <c r="L16" s="170"/>
      <c r="M16" s="170"/>
      <c r="N16" s="170"/>
      <c r="O16" s="170"/>
      <c r="P16" s="170"/>
      <c r="Q16" s="170"/>
      <c r="R16" s="170"/>
      <c r="S16" s="170"/>
      <c r="T16" s="171" t="str">
        <f>IF(T8="","",SUM(T8)-SUM(T12))</f>
        <v/>
      </c>
      <c r="U16" s="171"/>
      <c r="V16" s="171"/>
      <c r="W16" s="171"/>
      <c r="X16" s="171"/>
      <c r="Y16" s="171"/>
      <c r="Z16" s="172" t="s">
        <v>0</v>
      </c>
      <c r="AA16" s="3"/>
      <c r="AB16" s="3"/>
      <c r="AC16" s="3"/>
      <c r="AD16" s="3"/>
      <c r="AE16" s="3"/>
      <c r="AF16" s="3"/>
      <c r="AG16" s="3"/>
      <c r="AI16" s="32"/>
    </row>
    <row r="17" spans="1:43" s="29" customFormat="1" ht="12" customHeight="1">
      <c r="A17" s="3"/>
      <c r="B17" s="3"/>
      <c r="C17" s="3"/>
      <c r="D17" s="3"/>
      <c r="E17" s="3"/>
      <c r="J17" s="170"/>
      <c r="K17" s="170"/>
      <c r="L17" s="170"/>
      <c r="M17" s="170"/>
      <c r="N17" s="170"/>
      <c r="O17" s="170"/>
      <c r="P17" s="170"/>
      <c r="Q17" s="170"/>
      <c r="R17" s="170"/>
      <c r="S17" s="170"/>
      <c r="T17" s="171"/>
      <c r="U17" s="171"/>
      <c r="V17" s="171"/>
      <c r="W17" s="171"/>
      <c r="X17" s="171"/>
      <c r="Y17" s="171"/>
      <c r="Z17" s="172"/>
      <c r="AA17" s="3"/>
      <c r="AB17" s="3"/>
      <c r="AC17" s="3"/>
      <c r="AD17" s="3"/>
      <c r="AE17" s="3"/>
      <c r="AF17" s="3"/>
      <c r="AG17" s="3"/>
    </row>
    <row r="18" spans="1:43" s="29" customFormat="1" ht="1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43" ht="15" customHeight="1">
      <c r="B19" s="173" t="s">
        <v>14</v>
      </c>
      <c r="C19" s="173"/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173"/>
      <c r="AA19" s="173"/>
      <c r="AB19" s="173"/>
      <c r="AC19" s="173"/>
      <c r="AD19" s="173"/>
      <c r="AE19" s="173"/>
      <c r="AF19" s="173"/>
      <c r="AG19" s="13"/>
    </row>
    <row r="20" spans="1:43" ht="15" customHeight="1">
      <c r="B20" s="173"/>
      <c r="C20" s="173"/>
      <c r="D20" s="173"/>
      <c r="E20" s="173"/>
      <c r="F20" s="173"/>
      <c r="G20" s="173"/>
      <c r="H20" s="173"/>
      <c r="I20" s="173"/>
      <c r="J20" s="173"/>
      <c r="K20" s="173"/>
      <c r="L20" s="173"/>
      <c r="M20" s="173"/>
      <c r="N20" s="173"/>
      <c r="O20" s="173"/>
      <c r="P20" s="173"/>
      <c r="Q20" s="173"/>
      <c r="R20" s="173"/>
      <c r="S20" s="173"/>
      <c r="T20" s="173"/>
      <c r="U20" s="173"/>
      <c r="V20" s="173"/>
      <c r="W20" s="173"/>
      <c r="X20" s="173"/>
      <c r="Y20" s="173"/>
      <c r="Z20" s="173"/>
      <c r="AA20" s="173"/>
      <c r="AB20" s="173"/>
      <c r="AC20" s="173"/>
      <c r="AD20" s="173"/>
      <c r="AE20" s="173"/>
      <c r="AF20" s="173"/>
      <c r="AG20" s="13"/>
    </row>
    <row r="21" spans="1:43" ht="15" customHeight="1">
      <c r="A21" s="13"/>
      <c r="AG21" s="13"/>
    </row>
    <row r="22" spans="1:43" ht="15" customHeight="1">
      <c r="A22" s="6"/>
    </row>
    <row r="23" spans="1:43" ht="18" customHeight="1">
      <c r="B23" s="174" t="str">
        <f>IF('交付申請（維共）'!$A$7="","",'交付申請（維共）'!$A$7)</f>
        <v>丹波市長　　様</v>
      </c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</row>
    <row r="24" spans="1:43" ht="15" customHeight="1">
      <c r="A24" s="5"/>
    </row>
    <row r="25" spans="1:43" ht="20.149999999999999" customHeight="1">
      <c r="A25" s="6"/>
      <c r="L25" s="164" t="s">
        <v>15</v>
      </c>
      <c r="M25" s="164"/>
      <c r="N25" s="164"/>
      <c r="O25" s="164"/>
      <c r="P25" s="30"/>
      <c r="Q25" s="164" t="s">
        <v>40</v>
      </c>
      <c r="R25" s="164"/>
      <c r="S25" s="164"/>
      <c r="T25" s="164"/>
      <c r="U25" s="30"/>
      <c r="V25" s="165" t="str">
        <f>IF('交付申請（維共）'!$R$9="","",'交付申請（維共）'!$R$9)</f>
        <v/>
      </c>
      <c r="W25" s="165"/>
      <c r="X25" s="165"/>
      <c r="Y25" s="165"/>
      <c r="Z25" s="165"/>
      <c r="AA25" s="165"/>
      <c r="AB25" s="165"/>
      <c r="AC25" s="165"/>
      <c r="AD25" s="165"/>
      <c r="AE25" s="165"/>
      <c r="AF25" s="165"/>
      <c r="AO25" s="10"/>
      <c r="AP25" s="10"/>
      <c r="AQ25" s="10"/>
    </row>
    <row r="26" spans="1:43" ht="20.149999999999999" customHeight="1">
      <c r="A26" s="6"/>
      <c r="G26" s="29"/>
      <c r="H26" s="29"/>
      <c r="Q26" s="161" t="s">
        <v>11</v>
      </c>
      <c r="R26" s="161"/>
      <c r="S26" s="161"/>
      <c r="T26" s="161"/>
      <c r="U26" s="30"/>
      <c r="V26" s="162" t="str">
        <f>IF('交付申請（維共）'!$R$10="","",'交付申請（維共）'!$R$10)</f>
        <v/>
      </c>
      <c r="W26" s="162"/>
      <c r="X26" s="162"/>
      <c r="Y26" s="162"/>
      <c r="Z26" s="162"/>
      <c r="AA26" s="162"/>
      <c r="AB26" s="162"/>
      <c r="AC26" s="162"/>
      <c r="AD26" s="162"/>
      <c r="AE26" s="162"/>
      <c r="AF26" s="162"/>
      <c r="AO26" s="10"/>
      <c r="AP26" s="10"/>
      <c r="AQ26" s="10"/>
    </row>
    <row r="27" spans="1:43" ht="20.149999999999999" customHeight="1">
      <c r="A27" s="6"/>
      <c r="F27" s="29"/>
      <c r="G27" s="29"/>
      <c r="H27" s="29"/>
      <c r="L27" s="163" t="s">
        <v>16</v>
      </c>
      <c r="M27" s="163"/>
      <c r="N27" s="163"/>
      <c r="O27" s="163"/>
      <c r="P27" s="30"/>
      <c r="Q27" s="161" t="s">
        <v>18</v>
      </c>
      <c r="R27" s="161"/>
      <c r="S27" s="161"/>
      <c r="T27" s="161"/>
      <c r="U27" s="30"/>
      <c r="V27" s="201"/>
      <c r="W27" s="201"/>
      <c r="X27" s="201"/>
      <c r="Y27" s="201"/>
      <c r="Z27" s="201"/>
      <c r="AA27" s="201"/>
      <c r="AB27" s="201"/>
      <c r="AC27" s="201"/>
      <c r="AD27" s="201"/>
      <c r="AE27" s="201"/>
      <c r="AF27" s="201"/>
      <c r="AO27" s="10"/>
      <c r="AP27" s="10"/>
      <c r="AQ27" s="10"/>
    </row>
    <row r="28" spans="1:43" ht="20.149999999999999" customHeight="1">
      <c r="A28" s="7"/>
      <c r="G28" s="29"/>
      <c r="H28" s="29"/>
      <c r="Q28" s="161" t="s">
        <v>13</v>
      </c>
      <c r="R28" s="161"/>
      <c r="S28" s="161"/>
      <c r="T28" s="161"/>
      <c r="U28" s="30"/>
      <c r="V28" s="201"/>
      <c r="W28" s="201"/>
      <c r="X28" s="201"/>
      <c r="Y28" s="201"/>
      <c r="Z28" s="201"/>
      <c r="AA28" s="201"/>
      <c r="AB28" s="201"/>
      <c r="AC28" s="201"/>
      <c r="AD28" s="201"/>
      <c r="AE28" s="201"/>
      <c r="AF28" s="201"/>
      <c r="AO28" s="10"/>
      <c r="AP28" s="10"/>
      <c r="AQ28" s="10"/>
    </row>
    <row r="29" spans="1:43" ht="20.149999999999999" customHeight="1">
      <c r="A29" s="7"/>
      <c r="F29" s="29"/>
      <c r="G29" s="29"/>
      <c r="H29" s="29"/>
      <c r="Q29" s="138" t="s">
        <v>2</v>
      </c>
      <c r="R29" s="138"/>
      <c r="S29" s="138"/>
      <c r="T29" s="138"/>
      <c r="U29" s="30"/>
      <c r="V29" s="201"/>
      <c r="W29" s="201"/>
      <c r="X29" s="201"/>
      <c r="Y29" s="201"/>
      <c r="Z29" s="201"/>
      <c r="AA29" s="201"/>
      <c r="AB29" s="201"/>
      <c r="AC29" s="201"/>
      <c r="AD29" s="201"/>
      <c r="AE29" s="201"/>
      <c r="AF29" s="201"/>
      <c r="AO29" s="10"/>
      <c r="AP29" s="10"/>
      <c r="AQ29" s="10"/>
    </row>
    <row r="30" spans="1:43" ht="20.149999999999999" customHeight="1">
      <c r="A30" s="7"/>
      <c r="F30" s="29"/>
      <c r="G30" s="29"/>
      <c r="H30" s="29"/>
      <c r="L30" s="164" t="s">
        <v>17</v>
      </c>
      <c r="M30" s="164"/>
      <c r="N30" s="164"/>
      <c r="O30" s="164"/>
      <c r="P30" s="30"/>
      <c r="Q30" s="161" t="s">
        <v>18</v>
      </c>
      <c r="R30" s="161"/>
      <c r="S30" s="161"/>
      <c r="T30" s="161"/>
      <c r="U30" s="30"/>
      <c r="V30" s="201"/>
      <c r="W30" s="201"/>
      <c r="X30" s="201"/>
      <c r="Y30" s="201"/>
      <c r="Z30" s="201"/>
      <c r="AA30" s="201"/>
      <c r="AB30" s="201"/>
      <c r="AC30" s="201"/>
      <c r="AD30" s="201"/>
      <c r="AE30" s="201"/>
      <c r="AF30" s="201"/>
      <c r="AO30" s="10"/>
      <c r="AP30" s="10"/>
      <c r="AQ30" s="10"/>
    </row>
    <row r="31" spans="1:43" ht="20.149999999999999" customHeight="1">
      <c r="A31" s="7"/>
      <c r="G31" s="29"/>
      <c r="H31" s="29"/>
      <c r="I31" s="29"/>
      <c r="J31" s="29"/>
      <c r="Q31" s="161" t="s">
        <v>13</v>
      </c>
      <c r="R31" s="161"/>
      <c r="S31" s="161"/>
      <c r="T31" s="161"/>
      <c r="U31" s="30"/>
      <c r="V31" s="201"/>
      <c r="W31" s="201"/>
      <c r="X31" s="201"/>
      <c r="Y31" s="201"/>
      <c r="Z31" s="201"/>
      <c r="AA31" s="201"/>
      <c r="AB31" s="201"/>
      <c r="AC31" s="201"/>
      <c r="AD31" s="201"/>
      <c r="AE31" s="201"/>
      <c r="AF31" s="201"/>
      <c r="AO31" s="10"/>
      <c r="AP31" s="10"/>
      <c r="AQ31" s="10"/>
    </row>
    <row r="32" spans="1:43" ht="20.149999999999999" customHeight="1">
      <c r="A32" s="7"/>
      <c r="F32" s="29"/>
      <c r="G32" s="29"/>
      <c r="H32" s="29"/>
      <c r="I32" s="29"/>
      <c r="J32" s="29"/>
      <c r="Q32" s="138" t="s">
        <v>2</v>
      </c>
      <c r="R32" s="138"/>
      <c r="S32" s="138"/>
      <c r="T32" s="138"/>
      <c r="U32" s="30"/>
      <c r="V32" s="201"/>
      <c r="W32" s="201"/>
      <c r="X32" s="201"/>
      <c r="Y32" s="201"/>
      <c r="Z32" s="201"/>
      <c r="AA32" s="201"/>
      <c r="AB32" s="201"/>
      <c r="AC32" s="201"/>
      <c r="AD32" s="201"/>
      <c r="AE32" s="201"/>
      <c r="AF32" s="201"/>
      <c r="AO32" s="10"/>
      <c r="AP32" s="10"/>
      <c r="AQ32" s="10"/>
    </row>
    <row r="33" spans="1:47" ht="15" customHeight="1">
      <c r="A33" s="14"/>
      <c r="R33" s="140" t="s">
        <v>51</v>
      </c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</row>
    <row r="34" spans="1:47" ht="15" customHeight="1">
      <c r="A34" s="14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</row>
    <row r="35" spans="1:47" ht="15" customHeight="1">
      <c r="A35" s="14"/>
      <c r="R35" s="142" t="s">
        <v>34</v>
      </c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  <c r="AF35" s="142"/>
    </row>
    <row r="36" spans="1:47" ht="15" customHeight="1">
      <c r="A36" s="14"/>
    </row>
    <row r="37" spans="1:47" s="29" customFormat="1" ht="15" customHeight="1">
      <c r="A37" s="10"/>
      <c r="C37" s="4" t="s">
        <v>27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10"/>
    </row>
    <row r="38" spans="1:47" s="29" customFormat="1" ht="10" customHeight="1">
      <c r="A38" s="10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10"/>
    </row>
    <row r="39" spans="1:47" s="29" customFormat="1" ht="15" customHeight="1">
      <c r="A39" s="4"/>
      <c r="C39" s="29" t="s">
        <v>53</v>
      </c>
      <c r="AG39" s="10"/>
    </row>
    <row r="40" spans="1:47" ht="15" customHeight="1">
      <c r="C40" s="113" t="s">
        <v>50</v>
      </c>
      <c r="D40" s="114"/>
      <c r="E40" s="114"/>
      <c r="F40" s="114"/>
      <c r="G40" s="115"/>
      <c r="H40" s="202"/>
      <c r="I40" s="203"/>
      <c r="J40" s="203"/>
      <c r="K40" s="203"/>
      <c r="L40" s="203"/>
      <c r="M40" s="203"/>
      <c r="N40" s="203"/>
      <c r="O40" s="203"/>
      <c r="P40" s="203"/>
      <c r="Q40" s="203"/>
      <c r="R40" s="203"/>
      <c r="S40" s="149" t="s">
        <v>29</v>
      </c>
      <c r="T40" s="149"/>
      <c r="U40" s="149"/>
      <c r="V40" s="208"/>
      <c r="W40" s="208"/>
      <c r="X40" s="208"/>
      <c r="Y40" s="208"/>
      <c r="Z40" s="208"/>
      <c r="AA40" s="208"/>
      <c r="AB40" s="153" t="s">
        <v>1</v>
      </c>
      <c r="AC40" s="153"/>
      <c r="AD40" s="153"/>
      <c r="AE40" s="153"/>
      <c r="AF40" s="154"/>
      <c r="AL40" s="10"/>
      <c r="AM40" s="10"/>
      <c r="AN40" s="10"/>
      <c r="AO40" s="10"/>
      <c r="AP40" s="10"/>
      <c r="AQ40" s="10"/>
      <c r="AR40" s="10"/>
      <c r="AS40" s="10"/>
      <c r="AT40" s="10"/>
      <c r="AU40" s="10"/>
    </row>
    <row r="41" spans="1:47" ht="15" customHeight="1">
      <c r="C41" s="135"/>
      <c r="D41" s="136"/>
      <c r="E41" s="136"/>
      <c r="F41" s="136"/>
      <c r="G41" s="137"/>
      <c r="H41" s="204"/>
      <c r="I41" s="205"/>
      <c r="J41" s="205"/>
      <c r="K41" s="205"/>
      <c r="L41" s="205"/>
      <c r="M41" s="205"/>
      <c r="N41" s="205"/>
      <c r="O41" s="205"/>
      <c r="P41" s="205"/>
      <c r="Q41" s="205"/>
      <c r="R41" s="205"/>
      <c r="S41" s="159" t="s">
        <v>30</v>
      </c>
      <c r="T41" s="159"/>
      <c r="U41" s="159"/>
      <c r="V41" s="209"/>
      <c r="W41" s="209"/>
      <c r="X41" s="209"/>
      <c r="Y41" s="209"/>
      <c r="Z41" s="209"/>
      <c r="AA41" s="209"/>
      <c r="AB41" s="155"/>
      <c r="AC41" s="155"/>
      <c r="AD41" s="155"/>
      <c r="AE41" s="155"/>
      <c r="AF41" s="156"/>
      <c r="AL41" s="10"/>
      <c r="AM41" s="10"/>
      <c r="AN41" s="10"/>
      <c r="AO41" s="10"/>
      <c r="AP41" s="10"/>
      <c r="AQ41" s="10"/>
      <c r="AR41" s="10"/>
      <c r="AS41" s="10"/>
      <c r="AT41" s="10"/>
      <c r="AU41" s="10"/>
    </row>
    <row r="42" spans="1:47" ht="15" customHeight="1">
      <c r="C42" s="97"/>
      <c r="D42" s="98"/>
      <c r="E42" s="98"/>
      <c r="F42" s="98"/>
      <c r="G42" s="99"/>
      <c r="H42" s="206"/>
      <c r="I42" s="207"/>
      <c r="J42" s="207"/>
      <c r="K42" s="207"/>
      <c r="L42" s="207"/>
      <c r="M42" s="207"/>
      <c r="N42" s="207"/>
      <c r="O42" s="207"/>
      <c r="P42" s="207"/>
      <c r="Q42" s="207"/>
      <c r="R42" s="207"/>
      <c r="S42" s="160" t="s">
        <v>31</v>
      </c>
      <c r="T42" s="160"/>
      <c r="U42" s="160"/>
      <c r="V42" s="210"/>
      <c r="W42" s="210"/>
      <c r="X42" s="210"/>
      <c r="Y42" s="210"/>
      <c r="Z42" s="210"/>
      <c r="AA42" s="210"/>
      <c r="AB42" s="157"/>
      <c r="AC42" s="157"/>
      <c r="AD42" s="157"/>
      <c r="AE42" s="157"/>
      <c r="AF42" s="158"/>
      <c r="AL42" s="10"/>
      <c r="AM42" s="10"/>
      <c r="AN42" s="10"/>
      <c r="AO42" s="10"/>
      <c r="AP42" s="10"/>
      <c r="AQ42" s="10"/>
      <c r="AR42" s="10"/>
      <c r="AS42" s="10"/>
      <c r="AT42" s="10"/>
      <c r="AU42" s="10"/>
    </row>
    <row r="43" spans="1:47" ht="15" customHeight="1">
      <c r="C43" s="113" t="s">
        <v>8</v>
      </c>
      <c r="D43" s="114"/>
      <c r="E43" s="114"/>
      <c r="F43" s="114"/>
      <c r="G43" s="115"/>
      <c r="H43" s="15"/>
      <c r="I43" s="16"/>
      <c r="J43" s="16"/>
      <c r="K43" s="134" t="s">
        <v>32</v>
      </c>
      <c r="L43" s="134"/>
      <c r="M43" s="134"/>
      <c r="N43" s="134"/>
      <c r="O43" s="134"/>
      <c r="P43" s="134"/>
      <c r="Q43" s="134"/>
      <c r="R43" s="134"/>
      <c r="S43" s="134"/>
      <c r="T43" s="134"/>
      <c r="U43" s="134" t="s">
        <v>33</v>
      </c>
      <c r="V43" s="134"/>
      <c r="W43" s="134"/>
      <c r="X43" s="134"/>
      <c r="Y43" s="134"/>
      <c r="Z43" s="16"/>
      <c r="AA43" s="16"/>
      <c r="AB43" s="16"/>
      <c r="AC43" s="16"/>
      <c r="AD43" s="16"/>
      <c r="AE43" s="16"/>
      <c r="AF43" s="19"/>
      <c r="AL43" s="10"/>
      <c r="AM43" s="10"/>
      <c r="AN43" s="10"/>
      <c r="AO43" s="10"/>
      <c r="AP43" s="10"/>
      <c r="AQ43" s="10"/>
      <c r="AR43" s="10"/>
      <c r="AS43" s="10"/>
      <c r="AT43" s="10"/>
      <c r="AU43" s="10"/>
    </row>
    <row r="44" spans="1:47" ht="15" customHeight="1">
      <c r="C44" s="97"/>
      <c r="D44" s="98"/>
      <c r="E44" s="98"/>
      <c r="F44" s="98"/>
      <c r="G44" s="99"/>
      <c r="H44" s="17"/>
      <c r="I44" s="18"/>
      <c r="J44" s="18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8"/>
      <c r="AA44" s="18"/>
      <c r="AB44" s="18"/>
      <c r="AC44" s="18"/>
      <c r="AD44" s="18"/>
      <c r="AE44" s="18"/>
      <c r="AF44" s="20"/>
      <c r="AL44" s="10"/>
      <c r="AM44" s="10"/>
      <c r="AN44" s="10"/>
      <c r="AO44" s="10"/>
      <c r="AP44" s="10"/>
      <c r="AQ44" s="10"/>
      <c r="AR44" s="10"/>
      <c r="AS44" s="10"/>
      <c r="AT44" s="10"/>
      <c r="AU44" s="10"/>
    </row>
    <row r="45" spans="1:47" ht="15" customHeight="1">
      <c r="C45" s="113" t="s">
        <v>9</v>
      </c>
      <c r="D45" s="114"/>
      <c r="E45" s="114"/>
      <c r="F45" s="114"/>
      <c r="G45" s="115"/>
      <c r="H45" s="116" t="s">
        <v>54</v>
      </c>
      <c r="I45" s="117"/>
      <c r="J45" s="117"/>
      <c r="K45" s="117"/>
      <c r="L45" s="117"/>
      <c r="M45" s="117"/>
      <c r="N45" s="117"/>
      <c r="O45" s="117"/>
      <c r="P45" s="118"/>
      <c r="Q45" s="192"/>
      <c r="R45" s="192"/>
      <c r="S45" s="192"/>
      <c r="T45" s="192"/>
      <c r="U45" s="192"/>
      <c r="V45" s="192"/>
      <c r="W45" s="192"/>
      <c r="X45" s="192"/>
      <c r="Y45" s="192"/>
      <c r="Z45" s="192"/>
      <c r="AA45" s="192"/>
      <c r="AB45" s="192"/>
      <c r="AC45" s="192"/>
      <c r="AD45" s="192"/>
      <c r="AE45" s="192"/>
      <c r="AF45" s="192"/>
      <c r="AL45" s="10"/>
      <c r="AM45" s="10"/>
      <c r="AN45" s="10"/>
      <c r="AO45" s="10"/>
      <c r="AP45" s="10"/>
      <c r="AQ45" s="10"/>
      <c r="AR45" s="10"/>
      <c r="AS45" s="10"/>
      <c r="AT45" s="10"/>
      <c r="AU45" s="10"/>
    </row>
    <row r="46" spans="1:47" ht="15" customHeight="1">
      <c r="C46" s="97"/>
      <c r="D46" s="98"/>
      <c r="E46" s="98"/>
      <c r="F46" s="98"/>
      <c r="G46" s="99"/>
      <c r="H46" s="119"/>
      <c r="I46" s="120"/>
      <c r="J46" s="120"/>
      <c r="K46" s="120"/>
      <c r="L46" s="120"/>
      <c r="M46" s="120"/>
      <c r="N46" s="120"/>
      <c r="O46" s="120"/>
      <c r="P46" s="121"/>
      <c r="Q46" s="192"/>
      <c r="R46" s="192"/>
      <c r="S46" s="192"/>
      <c r="T46" s="192"/>
      <c r="U46" s="192"/>
      <c r="V46" s="192"/>
      <c r="W46" s="192"/>
      <c r="X46" s="192"/>
      <c r="Y46" s="192"/>
      <c r="Z46" s="192"/>
      <c r="AA46" s="192"/>
      <c r="AB46" s="192"/>
      <c r="AC46" s="192"/>
      <c r="AD46" s="192"/>
      <c r="AE46" s="192"/>
      <c r="AF46" s="192"/>
      <c r="AL46" s="10"/>
      <c r="AM46" s="10"/>
      <c r="AN46" s="10"/>
      <c r="AO46" s="10"/>
      <c r="AP46" s="10"/>
      <c r="AQ46" s="10"/>
      <c r="AR46" s="10"/>
      <c r="AS46" s="10"/>
      <c r="AT46" s="10"/>
      <c r="AU46" s="10"/>
    </row>
    <row r="47" spans="1:47" ht="15" customHeight="1">
      <c r="C47" s="107" t="s">
        <v>28</v>
      </c>
      <c r="D47" s="108"/>
      <c r="E47" s="108"/>
      <c r="F47" s="108"/>
      <c r="G47" s="109"/>
      <c r="H47" s="193"/>
      <c r="I47" s="194"/>
      <c r="J47" s="194"/>
      <c r="K47" s="194"/>
      <c r="L47" s="194"/>
      <c r="M47" s="194"/>
      <c r="N47" s="194"/>
      <c r="O47" s="194"/>
      <c r="P47" s="194"/>
      <c r="Q47" s="194"/>
      <c r="R47" s="194"/>
      <c r="S47" s="194"/>
      <c r="T47" s="194"/>
      <c r="U47" s="194"/>
      <c r="V47" s="194"/>
      <c r="W47" s="194"/>
      <c r="X47" s="194"/>
      <c r="Y47" s="194"/>
      <c r="Z47" s="194"/>
      <c r="AA47" s="194"/>
      <c r="AB47" s="194"/>
      <c r="AC47" s="194"/>
      <c r="AD47" s="194"/>
      <c r="AE47" s="194"/>
      <c r="AF47" s="195"/>
      <c r="AL47" s="10"/>
      <c r="AM47" s="10"/>
      <c r="AN47" s="10"/>
      <c r="AO47" s="10"/>
      <c r="AP47" s="10"/>
      <c r="AQ47" s="10"/>
      <c r="AR47" s="10"/>
      <c r="AS47" s="10"/>
      <c r="AT47" s="10"/>
      <c r="AU47" s="10"/>
    </row>
    <row r="48" spans="1:47" ht="15" customHeight="1">
      <c r="C48" s="94" t="s">
        <v>10</v>
      </c>
      <c r="D48" s="95"/>
      <c r="E48" s="95"/>
      <c r="F48" s="95"/>
      <c r="G48" s="96"/>
      <c r="H48" s="186"/>
      <c r="I48" s="187"/>
      <c r="J48" s="187"/>
      <c r="K48" s="187"/>
      <c r="L48" s="187"/>
      <c r="M48" s="187"/>
      <c r="N48" s="187"/>
      <c r="O48" s="187"/>
      <c r="P48" s="187"/>
      <c r="Q48" s="187"/>
      <c r="R48" s="187"/>
      <c r="S48" s="187"/>
      <c r="T48" s="187"/>
      <c r="U48" s="187"/>
      <c r="V48" s="187"/>
      <c r="W48" s="187"/>
      <c r="X48" s="187"/>
      <c r="Y48" s="187"/>
      <c r="Z48" s="187"/>
      <c r="AA48" s="187"/>
      <c r="AB48" s="187"/>
      <c r="AC48" s="187"/>
      <c r="AD48" s="187"/>
      <c r="AE48" s="187"/>
      <c r="AF48" s="188"/>
      <c r="AL48" s="10"/>
      <c r="AM48" s="10"/>
      <c r="AN48" s="10"/>
      <c r="AO48" s="10"/>
      <c r="AP48" s="10"/>
      <c r="AQ48" s="10"/>
      <c r="AR48" s="10"/>
      <c r="AS48" s="10"/>
      <c r="AT48" s="10"/>
      <c r="AU48" s="10"/>
    </row>
    <row r="49" spans="3:47" ht="15" customHeight="1">
      <c r="C49" s="97"/>
      <c r="D49" s="98"/>
      <c r="E49" s="98"/>
      <c r="F49" s="98"/>
      <c r="G49" s="99"/>
      <c r="H49" s="189"/>
      <c r="I49" s="190"/>
      <c r="J49" s="190"/>
      <c r="K49" s="190"/>
      <c r="L49" s="190"/>
      <c r="M49" s="190"/>
      <c r="N49" s="190"/>
      <c r="O49" s="190"/>
      <c r="P49" s="190"/>
      <c r="Q49" s="190"/>
      <c r="R49" s="190"/>
      <c r="S49" s="190"/>
      <c r="T49" s="190"/>
      <c r="U49" s="190"/>
      <c r="V49" s="190"/>
      <c r="W49" s="190"/>
      <c r="X49" s="190"/>
      <c r="Y49" s="190"/>
      <c r="Z49" s="190"/>
      <c r="AA49" s="190"/>
      <c r="AB49" s="190"/>
      <c r="AC49" s="190"/>
      <c r="AD49" s="190"/>
      <c r="AE49" s="190"/>
      <c r="AF49" s="191"/>
      <c r="AL49" s="10"/>
      <c r="AM49" s="10"/>
      <c r="AN49" s="10"/>
      <c r="AO49" s="10"/>
      <c r="AP49" s="10"/>
      <c r="AQ49" s="10"/>
      <c r="AR49" s="10"/>
      <c r="AS49" s="10"/>
      <c r="AT49" s="10"/>
      <c r="AU49" s="10"/>
    </row>
    <row r="50" spans="3:47" s="29" customFormat="1" ht="10" customHeight="1"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</row>
    <row r="51" spans="3:47" s="29" customFormat="1" ht="15" customHeight="1">
      <c r="C51" s="27" t="s">
        <v>48</v>
      </c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</row>
    <row r="52" spans="3:47" ht="15" customHeight="1">
      <c r="C52" s="122" t="s">
        <v>46</v>
      </c>
      <c r="D52" s="123"/>
      <c r="E52" s="123"/>
      <c r="F52" s="123"/>
      <c r="G52" s="123"/>
      <c r="H52" s="107" t="s">
        <v>47</v>
      </c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9"/>
      <c r="U52" s="196">
        <v>1</v>
      </c>
      <c r="V52" s="197"/>
      <c r="W52" s="196"/>
      <c r="X52" s="197"/>
      <c r="Y52" s="196"/>
      <c r="Z52" s="197"/>
      <c r="AA52" s="196"/>
      <c r="AB52" s="197"/>
      <c r="AC52" s="196">
        <v>0</v>
      </c>
      <c r="AD52" s="197"/>
      <c r="AE52" s="200"/>
      <c r="AF52" s="197"/>
      <c r="AT52" s="10"/>
      <c r="AU52" s="10"/>
    </row>
    <row r="53" spans="3:47" ht="15" customHeight="1">
      <c r="C53" s="124"/>
      <c r="D53" s="125"/>
      <c r="E53" s="125"/>
      <c r="F53" s="125"/>
      <c r="G53" s="125"/>
      <c r="H53" s="126"/>
      <c r="I53" s="127"/>
      <c r="J53" s="127"/>
      <c r="K53" s="127"/>
      <c r="L53" s="127"/>
      <c r="M53" s="127"/>
      <c r="N53" s="127"/>
      <c r="O53" s="127"/>
      <c r="P53" s="127"/>
      <c r="Q53" s="127"/>
      <c r="R53" s="127"/>
      <c r="S53" s="127"/>
      <c r="T53" s="128"/>
      <c r="U53" s="198"/>
      <c r="V53" s="199"/>
      <c r="W53" s="198"/>
      <c r="X53" s="199"/>
      <c r="Y53" s="198"/>
      <c r="Z53" s="199"/>
      <c r="AA53" s="198"/>
      <c r="AB53" s="199"/>
      <c r="AC53" s="198"/>
      <c r="AD53" s="199"/>
      <c r="AE53" s="198"/>
      <c r="AF53" s="199"/>
    </row>
    <row r="54" spans="3:47" ht="15" customHeight="1">
      <c r="C54" s="113" t="s">
        <v>49</v>
      </c>
      <c r="D54" s="114"/>
      <c r="E54" s="114"/>
      <c r="F54" s="114"/>
      <c r="G54" s="115"/>
      <c r="H54" s="116" t="s">
        <v>54</v>
      </c>
      <c r="I54" s="117"/>
      <c r="J54" s="117"/>
      <c r="K54" s="117"/>
      <c r="L54" s="117"/>
      <c r="M54" s="117"/>
      <c r="N54" s="117"/>
      <c r="O54" s="117"/>
      <c r="P54" s="118"/>
      <c r="Q54" s="192"/>
      <c r="R54" s="192"/>
      <c r="S54" s="192"/>
      <c r="T54" s="192"/>
      <c r="U54" s="192"/>
      <c r="V54" s="192"/>
      <c r="W54" s="192"/>
      <c r="X54" s="192"/>
      <c r="Y54" s="192"/>
      <c r="Z54" s="192"/>
      <c r="AA54" s="192"/>
      <c r="AB54" s="192"/>
      <c r="AC54" s="192"/>
      <c r="AD54" s="192"/>
      <c r="AE54" s="192">
        <v>1</v>
      </c>
      <c r="AF54" s="192"/>
    </row>
    <row r="55" spans="3:47" ht="15" customHeight="1">
      <c r="C55" s="97"/>
      <c r="D55" s="98"/>
      <c r="E55" s="98"/>
      <c r="F55" s="98"/>
      <c r="G55" s="99"/>
      <c r="H55" s="119"/>
      <c r="I55" s="120"/>
      <c r="J55" s="120"/>
      <c r="K55" s="120"/>
      <c r="L55" s="120"/>
      <c r="M55" s="120"/>
      <c r="N55" s="120"/>
      <c r="O55" s="120"/>
      <c r="P55" s="121"/>
      <c r="Q55" s="192"/>
      <c r="R55" s="192"/>
      <c r="S55" s="192"/>
      <c r="T55" s="192"/>
      <c r="U55" s="192"/>
      <c r="V55" s="192"/>
      <c r="W55" s="192"/>
      <c r="X55" s="192"/>
      <c r="Y55" s="192"/>
      <c r="Z55" s="192"/>
      <c r="AA55" s="192"/>
      <c r="AB55" s="192"/>
      <c r="AC55" s="192"/>
      <c r="AD55" s="192"/>
      <c r="AE55" s="192"/>
      <c r="AF55" s="192"/>
    </row>
    <row r="56" spans="3:47" ht="15" customHeight="1">
      <c r="C56" s="107" t="s">
        <v>28</v>
      </c>
      <c r="D56" s="108"/>
      <c r="E56" s="108"/>
      <c r="F56" s="108"/>
      <c r="G56" s="109"/>
      <c r="H56" s="193"/>
      <c r="I56" s="194"/>
      <c r="J56" s="194"/>
      <c r="K56" s="194"/>
      <c r="L56" s="194"/>
      <c r="M56" s="194"/>
      <c r="N56" s="194"/>
      <c r="O56" s="194"/>
      <c r="P56" s="194"/>
      <c r="Q56" s="194"/>
      <c r="R56" s="194"/>
      <c r="S56" s="194"/>
      <c r="T56" s="194"/>
      <c r="U56" s="194"/>
      <c r="V56" s="194"/>
      <c r="W56" s="194"/>
      <c r="X56" s="194"/>
      <c r="Y56" s="194"/>
      <c r="Z56" s="194"/>
      <c r="AA56" s="194"/>
      <c r="AB56" s="194"/>
      <c r="AC56" s="194"/>
      <c r="AD56" s="194"/>
      <c r="AE56" s="194"/>
      <c r="AF56" s="195"/>
    </row>
    <row r="57" spans="3:47" ht="15" customHeight="1">
      <c r="C57" s="94" t="s">
        <v>10</v>
      </c>
      <c r="D57" s="95"/>
      <c r="E57" s="95"/>
      <c r="F57" s="95"/>
      <c r="G57" s="96"/>
      <c r="H57" s="186"/>
      <c r="I57" s="187"/>
      <c r="J57" s="187"/>
      <c r="K57" s="187"/>
      <c r="L57" s="187"/>
      <c r="M57" s="187"/>
      <c r="N57" s="187"/>
      <c r="O57" s="187"/>
      <c r="P57" s="187"/>
      <c r="Q57" s="187"/>
      <c r="R57" s="187"/>
      <c r="S57" s="187"/>
      <c r="T57" s="187"/>
      <c r="U57" s="187"/>
      <c r="V57" s="187"/>
      <c r="W57" s="187"/>
      <c r="X57" s="187"/>
      <c r="Y57" s="187"/>
      <c r="Z57" s="187"/>
      <c r="AA57" s="187"/>
      <c r="AB57" s="187"/>
      <c r="AC57" s="187"/>
      <c r="AD57" s="187"/>
      <c r="AE57" s="187"/>
      <c r="AF57" s="188"/>
    </row>
    <row r="58" spans="3:47" s="29" customFormat="1" ht="15" customHeight="1">
      <c r="C58" s="97"/>
      <c r="D58" s="98"/>
      <c r="E58" s="98"/>
      <c r="F58" s="98"/>
      <c r="G58" s="99"/>
      <c r="H58" s="189"/>
      <c r="I58" s="190"/>
      <c r="J58" s="190"/>
      <c r="K58" s="190"/>
      <c r="L58" s="190"/>
      <c r="M58" s="190"/>
      <c r="N58" s="190"/>
      <c r="O58" s="190"/>
      <c r="P58" s="190"/>
      <c r="Q58" s="190"/>
      <c r="R58" s="190"/>
      <c r="S58" s="190"/>
      <c r="T58" s="190"/>
      <c r="U58" s="190"/>
      <c r="V58" s="190"/>
      <c r="W58" s="190"/>
      <c r="X58" s="190"/>
      <c r="Y58" s="190"/>
      <c r="Z58" s="190"/>
      <c r="AA58" s="190"/>
      <c r="AB58" s="190"/>
      <c r="AC58" s="190"/>
      <c r="AD58" s="190"/>
      <c r="AE58" s="190"/>
      <c r="AF58" s="191"/>
    </row>
    <row r="59" spans="3:47" s="29" customFormat="1" ht="18" customHeight="1"/>
    <row r="60" spans="3:47" s="29" customFormat="1" ht="18" customHeight="1"/>
    <row r="61" spans="3:47" s="29" customFormat="1" ht="18" customHeight="1"/>
    <row r="62" spans="3:47" s="29" customFormat="1" ht="18" customHeight="1"/>
    <row r="63" spans="3:47" s="29" customFormat="1" ht="18" customHeight="1"/>
    <row r="64" spans="3:47" s="29" customFormat="1" ht="18" customHeight="1"/>
    <row r="65" s="29" customFormat="1" ht="18" customHeight="1"/>
    <row r="66" s="29" customFormat="1" ht="18" customHeight="1"/>
    <row r="67" s="29" customFormat="1" ht="18" customHeight="1"/>
    <row r="68" s="29" customFormat="1" ht="18" customHeight="1"/>
    <row r="69" s="29" customFormat="1" ht="18" customHeight="1"/>
    <row r="70" s="29" customFormat="1" ht="18" customHeight="1"/>
    <row r="71" s="29" customFormat="1" ht="18" customHeight="1"/>
    <row r="72" s="29" customFormat="1" ht="18" customHeight="1"/>
    <row r="73" s="29" customFormat="1" ht="18" customHeight="1"/>
    <row r="74" s="29" customFormat="1" ht="18" customHeight="1"/>
    <row r="75" s="29" customFormat="1" ht="18" customHeight="1"/>
    <row r="76" s="29" customFormat="1" ht="18" customHeight="1"/>
    <row r="77" s="29" customFormat="1" ht="18" customHeight="1"/>
    <row r="78" s="29" customFormat="1" ht="18" customHeight="1"/>
    <row r="79" s="29" customFormat="1" ht="18" customHeight="1"/>
    <row r="80" s="29" customFormat="1" ht="18" customHeight="1"/>
    <row r="81" s="29" customFormat="1" ht="18" customHeight="1"/>
    <row r="82" s="29" customFormat="1" ht="18" customHeight="1"/>
    <row r="83" s="29" customFormat="1" ht="18" customHeight="1"/>
    <row r="84" s="29" customFormat="1" ht="18" customHeight="1"/>
    <row r="85" s="29" customFormat="1" ht="18" customHeight="1"/>
    <row r="86" s="29" customFormat="1" ht="18" customHeight="1"/>
    <row r="87" s="29" customFormat="1" ht="18" customHeight="1"/>
    <row r="88" s="29" customFormat="1" ht="18" customHeight="1"/>
    <row r="89" s="29" customFormat="1" ht="18" customHeight="1"/>
    <row r="90" s="29" customFormat="1" ht="18" customHeight="1"/>
    <row r="91" s="29" customFormat="1" ht="18" customHeight="1"/>
    <row r="92" s="29" customFormat="1" ht="18" customHeight="1"/>
    <row r="93" s="29" customFormat="1" ht="18" customHeight="1"/>
    <row r="94" s="29" customFormat="1" ht="18" customHeight="1"/>
    <row r="95" s="29" customFormat="1" ht="18" customHeight="1"/>
    <row r="96" s="29" customFormat="1" ht="18" customHeight="1"/>
    <row r="97" s="29" customFormat="1" ht="18" customHeight="1"/>
    <row r="98" s="29" customFormat="1" ht="18" customHeight="1"/>
    <row r="99" s="29" customFormat="1" ht="18" customHeight="1"/>
    <row r="100" s="29" customFormat="1" ht="18" customHeight="1"/>
    <row r="101" s="29" customFormat="1" ht="18" customHeight="1"/>
    <row r="102" s="29" customFormat="1" ht="18" customHeight="1"/>
    <row r="103" s="29" customFormat="1" ht="18" customHeight="1"/>
    <row r="104" s="29" customFormat="1" ht="18" customHeight="1"/>
    <row r="105" s="29" customFormat="1" ht="18" customHeight="1"/>
    <row r="106" s="29" customFormat="1" ht="18" customHeight="1"/>
    <row r="107" s="29" customFormat="1" ht="18" customHeight="1"/>
    <row r="108" s="29" customFormat="1" ht="18" customHeight="1"/>
    <row r="109" s="29" customFormat="1" ht="18" customHeight="1"/>
    <row r="110" s="29" customFormat="1" ht="18" customHeight="1"/>
    <row r="111" s="29" customFormat="1" ht="18" customHeight="1"/>
    <row r="112" s="29" customFormat="1" ht="18" customHeight="1"/>
    <row r="113" s="29" customFormat="1" ht="18" customHeight="1"/>
    <row r="114" s="29" customFormat="1" ht="18" customHeight="1"/>
    <row r="115" s="29" customFormat="1" ht="18" customHeight="1"/>
    <row r="116" s="29" customFormat="1" ht="18" customHeight="1"/>
    <row r="117" s="29" customFormat="1" ht="18" customHeight="1"/>
    <row r="118" s="29" customFormat="1" ht="18" customHeight="1"/>
    <row r="119" s="29" customFormat="1" ht="18" customHeight="1"/>
    <row r="120" s="29" customFormat="1" ht="18" customHeight="1"/>
    <row r="121" s="29" customFormat="1" ht="18" customHeight="1"/>
    <row r="122" s="29" customFormat="1" ht="18" customHeight="1"/>
    <row r="123" s="29" customFormat="1" ht="18" customHeight="1"/>
    <row r="124" s="29" customFormat="1" ht="18" customHeight="1"/>
    <row r="125" s="29" customFormat="1" ht="18" customHeight="1"/>
    <row r="126" s="29" customFormat="1" ht="18" customHeight="1"/>
    <row r="127" s="29" customFormat="1" ht="18" customHeight="1"/>
    <row r="128" s="29" customFormat="1" ht="18" customHeight="1"/>
    <row r="129" s="29" customFormat="1" ht="18" customHeight="1"/>
    <row r="130" s="29" customFormat="1" ht="18" customHeight="1"/>
    <row r="131" s="29" customFormat="1" ht="18" customHeight="1"/>
  </sheetData>
  <sheetProtection sheet="1" objects="1" scenarios="1"/>
  <mergeCells count="93">
    <mergeCell ref="L11:S11"/>
    <mergeCell ref="T11:Y11"/>
    <mergeCell ref="B1:S1"/>
    <mergeCell ref="B3:AF3"/>
    <mergeCell ref="L5:U5"/>
    <mergeCell ref="B7:G7"/>
    <mergeCell ref="H7:I7"/>
    <mergeCell ref="J7:S7"/>
    <mergeCell ref="J8:S9"/>
    <mergeCell ref="T8:Y9"/>
    <mergeCell ref="Z8:Z9"/>
    <mergeCell ref="L10:S10"/>
    <mergeCell ref="T10:Y10"/>
    <mergeCell ref="L25:O25"/>
    <mergeCell ref="Q25:T25"/>
    <mergeCell ref="V25:AF25"/>
    <mergeCell ref="J12:S13"/>
    <mergeCell ref="T12:Y13"/>
    <mergeCell ref="Z12:Z13"/>
    <mergeCell ref="L14:S14"/>
    <mergeCell ref="T14:Y14"/>
    <mergeCell ref="L15:S15"/>
    <mergeCell ref="T15:Y15"/>
    <mergeCell ref="J16:S17"/>
    <mergeCell ref="T16:Y17"/>
    <mergeCell ref="Z16:Z17"/>
    <mergeCell ref="B19:AF20"/>
    <mergeCell ref="B23:S23"/>
    <mergeCell ref="Q31:T31"/>
    <mergeCell ref="V31:AF31"/>
    <mergeCell ref="Q26:T26"/>
    <mergeCell ref="V26:AF26"/>
    <mergeCell ref="L27:O27"/>
    <mergeCell ref="Q27:T27"/>
    <mergeCell ref="V27:AF27"/>
    <mergeCell ref="Q28:T28"/>
    <mergeCell ref="V28:AF28"/>
    <mergeCell ref="Q29:T29"/>
    <mergeCell ref="V29:AF29"/>
    <mergeCell ref="L30:O30"/>
    <mergeCell ref="Q30:T30"/>
    <mergeCell ref="V30:AF30"/>
    <mergeCell ref="AC45:AD46"/>
    <mergeCell ref="Q32:T32"/>
    <mergeCell ref="V32:AF32"/>
    <mergeCell ref="R33:AF34"/>
    <mergeCell ref="R35:AF35"/>
    <mergeCell ref="H40:R42"/>
    <mergeCell ref="S40:U40"/>
    <mergeCell ref="V40:AA42"/>
    <mergeCell ref="AB40:AF42"/>
    <mergeCell ref="S41:U41"/>
    <mergeCell ref="S45:T46"/>
    <mergeCell ref="U45:V46"/>
    <mergeCell ref="W45:X46"/>
    <mergeCell ref="Y45:Z46"/>
    <mergeCell ref="AA45:AB46"/>
    <mergeCell ref="S42:U42"/>
    <mergeCell ref="C43:G44"/>
    <mergeCell ref="K43:O44"/>
    <mergeCell ref="P43:T44"/>
    <mergeCell ref="U43:Y44"/>
    <mergeCell ref="C40:G42"/>
    <mergeCell ref="AE45:AF46"/>
    <mergeCell ref="C48:G49"/>
    <mergeCell ref="H48:AF49"/>
    <mergeCell ref="C52:G53"/>
    <mergeCell ref="H52:T53"/>
    <mergeCell ref="U52:V53"/>
    <mergeCell ref="W52:X53"/>
    <mergeCell ref="Y52:Z53"/>
    <mergeCell ref="AA52:AB53"/>
    <mergeCell ref="AC52:AD53"/>
    <mergeCell ref="AE52:AF53"/>
    <mergeCell ref="C47:G47"/>
    <mergeCell ref="H47:AF47"/>
    <mergeCell ref="C45:G46"/>
    <mergeCell ref="H45:P46"/>
    <mergeCell ref="Q45:R46"/>
    <mergeCell ref="C57:G58"/>
    <mergeCell ref="H57:AF58"/>
    <mergeCell ref="Y54:Z55"/>
    <mergeCell ref="AA54:AB55"/>
    <mergeCell ref="AC54:AD55"/>
    <mergeCell ref="AE54:AF55"/>
    <mergeCell ref="C56:G56"/>
    <mergeCell ref="H56:AF56"/>
    <mergeCell ref="C54:G55"/>
    <mergeCell ref="H54:P55"/>
    <mergeCell ref="Q54:R55"/>
    <mergeCell ref="S54:T55"/>
    <mergeCell ref="U54:V55"/>
    <mergeCell ref="W54:X55"/>
  </mergeCells>
  <phoneticPr fontId="3"/>
  <printOptions horizontalCentered="1"/>
  <pageMargins left="0.70866141732283472" right="0.70866141732283472" top="0.59055118110236227" bottom="0.59055118110236227" header="0.31496062992125984" footer="0.31496062992125984"/>
  <pageSetup paperSize="9" scale="88" orientation="portrait" blackAndWhite="1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2A6AB-0D65-4865-89AB-4485C589985C}">
  <sheetPr>
    <tabColor rgb="FF996600"/>
    <pageSetUpPr fitToPage="1"/>
  </sheetPr>
  <dimension ref="A1:BK76"/>
  <sheetViews>
    <sheetView view="pageBreakPreview" zoomScaleNormal="80" zoomScaleSheetLayoutView="100" workbookViewId="0">
      <selection activeCell="AH12" sqref="AH12"/>
    </sheetView>
  </sheetViews>
  <sheetFormatPr defaultColWidth="9" defaultRowHeight="16.5" customHeight="1"/>
  <cols>
    <col min="1" max="2" width="2" customWidth="1"/>
    <col min="3" max="29" width="2.6328125" customWidth="1"/>
    <col min="30" max="30" width="3.6328125" customWidth="1"/>
    <col min="31" max="31" width="1.6328125" customWidth="1"/>
    <col min="32" max="33" width="2.6328125" customWidth="1"/>
    <col min="34" max="34" width="18.6328125" customWidth="1"/>
    <col min="35" max="35" width="10.6328125" customWidth="1"/>
    <col min="36" max="36" width="8.6328125" customWidth="1"/>
    <col min="37" max="37" width="4.6328125" customWidth="1"/>
    <col min="38" max="38" width="10.6328125" customWidth="1"/>
    <col min="39" max="39" width="8.6328125" customWidth="1"/>
    <col min="40" max="40" width="4.6328125" customWidth="1"/>
    <col min="41" max="257" width="2.90625" customWidth="1"/>
  </cols>
  <sheetData>
    <row r="1" spans="1:40" ht="16" customHeight="1">
      <c r="A1" s="3" t="s">
        <v>74</v>
      </c>
      <c r="B1" s="3"/>
      <c r="C1" s="3"/>
      <c r="D1" s="3"/>
      <c r="E1" s="3"/>
      <c r="F1" s="3"/>
      <c r="G1" s="3"/>
      <c r="H1" s="3"/>
      <c r="I1" s="3"/>
      <c r="J1" s="3"/>
    </row>
    <row r="2" spans="1:40" ht="16" customHeight="1">
      <c r="A2" s="2"/>
    </row>
    <row r="3" spans="1:40" ht="16" customHeight="1">
      <c r="A3" s="254" t="s">
        <v>75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  <c r="Y3" s="254"/>
      <c r="Z3" s="254"/>
      <c r="AA3" s="254"/>
      <c r="AB3" s="254"/>
      <c r="AC3" s="254"/>
      <c r="AD3" s="254"/>
      <c r="AE3" s="254"/>
    </row>
    <row r="4" spans="1:40" ht="16" customHeight="1">
      <c r="A4" s="2"/>
    </row>
    <row r="5" spans="1:40" ht="16" customHeight="1">
      <c r="A5" s="3"/>
      <c r="T5" s="10"/>
      <c r="U5" s="10"/>
      <c r="V5" s="184" t="s">
        <v>58</v>
      </c>
      <c r="W5" s="184"/>
      <c r="X5" s="184"/>
      <c r="Y5" s="184"/>
      <c r="Z5" s="184"/>
      <c r="AA5" s="184"/>
      <c r="AB5" s="184"/>
      <c r="AC5" s="184"/>
      <c r="AD5" s="184"/>
    </row>
    <row r="6" spans="1:40" ht="16" customHeight="1" thickBot="1">
      <c r="A6" s="2"/>
      <c r="AI6" s="238" t="s">
        <v>64</v>
      </c>
      <c r="AJ6" s="239"/>
      <c r="AK6" s="240"/>
      <c r="AL6" s="241" t="s">
        <v>68</v>
      </c>
      <c r="AM6" s="242"/>
      <c r="AN6" s="243"/>
    </row>
    <row r="7" spans="1:40" ht="16" customHeight="1" thickTop="1">
      <c r="A7" s="185" t="s">
        <v>60</v>
      </c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  <c r="AH7" s="46" t="s">
        <v>63</v>
      </c>
      <c r="AI7" s="244">
        <v>79624</v>
      </c>
      <c r="AJ7" s="245"/>
      <c r="AK7" s="246"/>
      <c r="AL7" s="236">
        <v>79624</v>
      </c>
      <c r="AM7" s="236"/>
      <c r="AN7" s="237"/>
    </row>
    <row r="8" spans="1:40" ht="16" customHeight="1">
      <c r="A8" s="2"/>
      <c r="AH8" s="47" t="s">
        <v>71</v>
      </c>
      <c r="AI8" s="44" t="s">
        <v>66</v>
      </c>
      <c r="AJ8" s="45" t="s">
        <v>93</v>
      </c>
      <c r="AK8" s="57" t="s">
        <v>65</v>
      </c>
      <c r="AL8" s="37" t="s">
        <v>67</v>
      </c>
      <c r="AM8" s="38">
        <v>1234</v>
      </c>
      <c r="AN8" s="39" t="s">
        <v>65</v>
      </c>
    </row>
    <row r="9" spans="1:40" ht="16" customHeight="1">
      <c r="L9" s="88" t="s">
        <v>19</v>
      </c>
      <c r="M9" s="88"/>
      <c r="N9" s="88"/>
      <c r="O9" s="88"/>
      <c r="P9" s="88"/>
      <c r="Q9" s="10"/>
      <c r="R9" s="183"/>
      <c r="S9" s="183"/>
      <c r="T9" s="183"/>
      <c r="U9" s="183"/>
      <c r="V9" s="183"/>
      <c r="W9" s="183"/>
      <c r="X9" s="183"/>
      <c r="Y9" s="183"/>
      <c r="Z9" s="183"/>
      <c r="AA9" s="183"/>
      <c r="AB9" s="183"/>
      <c r="AC9" s="183"/>
      <c r="AD9" s="183"/>
      <c r="AE9" s="183"/>
      <c r="AH9" s="48"/>
      <c r="AI9" s="248"/>
      <c r="AJ9" s="249"/>
      <c r="AK9" s="250"/>
      <c r="AL9" s="40"/>
      <c r="AM9" s="41"/>
      <c r="AN9" s="42"/>
    </row>
    <row r="10" spans="1:40" ht="16" customHeight="1" thickBot="1">
      <c r="L10" s="88" t="s">
        <v>11</v>
      </c>
      <c r="M10" s="88"/>
      <c r="N10" s="88"/>
      <c r="O10" s="88"/>
      <c r="P10" s="88"/>
      <c r="Q10" s="10"/>
      <c r="R10" s="183"/>
      <c r="S10" s="183"/>
      <c r="T10" s="183"/>
      <c r="U10" s="183"/>
      <c r="V10" s="183"/>
      <c r="W10" s="183"/>
      <c r="X10" s="183"/>
      <c r="Y10" s="183"/>
      <c r="Z10" s="183"/>
      <c r="AA10" s="183"/>
      <c r="AB10" s="183"/>
      <c r="AC10" s="183"/>
      <c r="AD10" s="183"/>
      <c r="AE10" s="183"/>
      <c r="AH10" s="48"/>
      <c r="AI10" s="251"/>
      <c r="AJ10" s="252"/>
      <c r="AK10" s="253"/>
      <c r="AL10" s="40"/>
      <c r="AM10" s="41"/>
      <c r="AN10" s="42"/>
    </row>
    <row r="11" spans="1:40" ht="16" customHeight="1" thickTop="1">
      <c r="L11" s="88" t="s">
        <v>13</v>
      </c>
      <c r="M11" s="88"/>
      <c r="N11" s="88"/>
      <c r="O11" s="88"/>
      <c r="P11" s="88"/>
      <c r="Q11" s="10"/>
      <c r="R11" s="183"/>
      <c r="S11" s="183"/>
      <c r="T11" s="183"/>
      <c r="U11" s="183"/>
      <c r="V11" s="183"/>
      <c r="W11" s="183"/>
      <c r="X11" s="183"/>
      <c r="Y11" s="183"/>
      <c r="Z11" s="183"/>
      <c r="AA11" s="183"/>
      <c r="AB11" s="183"/>
      <c r="AC11" s="183"/>
      <c r="AD11" s="183"/>
      <c r="AE11" s="183"/>
    </row>
    <row r="12" spans="1:40" ht="16" customHeight="1">
      <c r="L12" s="90" t="s">
        <v>2</v>
      </c>
      <c r="M12" s="90"/>
      <c r="N12" s="90"/>
      <c r="O12" s="90"/>
      <c r="P12" s="90"/>
      <c r="Q12" s="10"/>
      <c r="R12" s="183"/>
      <c r="S12" s="183"/>
      <c r="T12" s="183"/>
      <c r="U12" s="183"/>
      <c r="V12" s="183"/>
      <c r="W12" s="183"/>
      <c r="X12" s="183"/>
      <c r="Y12" s="183"/>
      <c r="Z12" s="183"/>
      <c r="AA12" s="183"/>
      <c r="AB12" s="183"/>
      <c r="AC12" s="183"/>
      <c r="AD12" s="183"/>
      <c r="AE12" s="183"/>
    </row>
    <row r="13" spans="1:40" ht="16" customHeight="1">
      <c r="A13" s="1"/>
    </row>
    <row r="14" spans="1:40" ht="16" customHeight="1"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6"/>
      <c r="AC14" s="36"/>
      <c r="AD14" s="36"/>
      <c r="AE14" s="36"/>
    </row>
    <row r="15" spans="1:40" ht="12" customHeight="1">
      <c r="A15" s="257" t="str">
        <f>"　"&amp;(TEXT(AI7,"［DBNum3］ggge年m月d日"))&amp;"付け"&amp;AI8&amp;TEXT(AJ8,"［DBNum3］#")&amp;"号で交付決定のあった"&amp;TEXT(EDATE(AI7,-3),"［DBNum3］ggge")&amp;"年度"&amp;"多面的機能支払交付金の内容を下記のとおり変更し、補助金の交付を受けたいので承認願いたく、丹波市補助金等交付規則第８条の規定により申請します。"</f>
        <v>　令和９９年１２月３１日付け丹農振第　　　　号で交付決定のあった令和９９年度多面的機能支払交付金の内容を下記のとおり変更し、補助金の交付を受けたいので承認願いたく、丹波市補助金等交付規則第８条の規定により申請します。</v>
      </c>
      <c r="B15" s="257"/>
      <c r="C15" s="257"/>
      <c r="D15" s="257"/>
      <c r="E15" s="257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257"/>
      <c r="R15" s="257"/>
      <c r="S15" s="257"/>
      <c r="T15" s="257"/>
      <c r="U15" s="257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35"/>
      <c r="AH15" s="247"/>
      <c r="AI15" s="247"/>
      <c r="AJ15" s="247"/>
      <c r="AK15" s="247"/>
      <c r="AL15" s="247"/>
      <c r="AM15" s="247"/>
    </row>
    <row r="16" spans="1:40" ht="12" customHeight="1">
      <c r="A16" s="257"/>
      <c r="B16" s="257"/>
      <c r="C16" s="257"/>
      <c r="D16" s="257"/>
      <c r="E16" s="257"/>
      <c r="F16" s="257"/>
      <c r="G16" s="257"/>
      <c r="H16" s="257"/>
      <c r="I16" s="257"/>
      <c r="J16" s="257"/>
      <c r="K16" s="257"/>
      <c r="L16" s="257"/>
      <c r="M16" s="257"/>
      <c r="N16" s="257"/>
      <c r="O16" s="257"/>
      <c r="P16" s="257"/>
      <c r="Q16" s="257"/>
      <c r="R16" s="257"/>
      <c r="S16" s="257"/>
      <c r="T16" s="257"/>
      <c r="U16" s="257"/>
      <c r="V16" s="257"/>
      <c r="W16" s="257"/>
      <c r="X16" s="257"/>
      <c r="Y16" s="257"/>
      <c r="Z16" s="257"/>
      <c r="AA16" s="257"/>
      <c r="AB16" s="257"/>
      <c r="AC16" s="257"/>
      <c r="AD16" s="257"/>
      <c r="AE16" s="257"/>
      <c r="AH16" s="247"/>
      <c r="AI16" s="247"/>
      <c r="AJ16" s="247"/>
      <c r="AK16" s="247"/>
      <c r="AL16" s="247"/>
      <c r="AM16" s="247"/>
    </row>
    <row r="17" spans="1:39" ht="12" customHeight="1">
      <c r="A17" s="257"/>
      <c r="B17" s="257"/>
      <c r="C17" s="257"/>
      <c r="D17" s="257"/>
      <c r="E17" s="257"/>
      <c r="F17" s="257"/>
      <c r="G17" s="257"/>
      <c r="H17" s="257"/>
      <c r="I17" s="257"/>
      <c r="J17" s="257"/>
      <c r="K17" s="257"/>
      <c r="L17" s="257"/>
      <c r="M17" s="257"/>
      <c r="N17" s="257"/>
      <c r="O17" s="257"/>
      <c r="P17" s="257"/>
      <c r="Q17" s="257"/>
      <c r="R17" s="257"/>
      <c r="S17" s="257"/>
      <c r="T17" s="257"/>
      <c r="U17" s="257"/>
      <c r="V17" s="257"/>
      <c r="W17" s="257"/>
      <c r="X17" s="257"/>
      <c r="Y17" s="257"/>
      <c r="Z17" s="257"/>
      <c r="AA17" s="257"/>
      <c r="AB17" s="257"/>
      <c r="AC17" s="257"/>
      <c r="AD17" s="257"/>
      <c r="AE17" s="257"/>
      <c r="AH17" s="247"/>
      <c r="AI17" s="247"/>
      <c r="AJ17" s="247"/>
      <c r="AK17" s="247"/>
      <c r="AL17" s="247"/>
      <c r="AM17" s="247"/>
    </row>
    <row r="18" spans="1:39" ht="12" customHeight="1">
      <c r="A18" s="257"/>
      <c r="B18" s="257"/>
      <c r="C18" s="257"/>
      <c r="D18" s="257"/>
      <c r="E18" s="257"/>
      <c r="F18" s="257"/>
      <c r="G18" s="257"/>
      <c r="H18" s="257"/>
      <c r="I18" s="257"/>
      <c r="J18" s="257"/>
      <c r="K18" s="257"/>
      <c r="L18" s="257"/>
      <c r="M18" s="257"/>
      <c r="N18" s="257"/>
      <c r="O18" s="257"/>
      <c r="P18" s="257"/>
      <c r="Q18" s="257"/>
      <c r="R18" s="257"/>
      <c r="S18" s="257"/>
      <c r="T18" s="257"/>
      <c r="U18" s="257"/>
      <c r="V18" s="257"/>
      <c r="W18" s="257"/>
      <c r="X18" s="257"/>
      <c r="Y18" s="257"/>
      <c r="Z18" s="257"/>
      <c r="AA18" s="257"/>
      <c r="AB18" s="257"/>
      <c r="AC18" s="257"/>
      <c r="AD18" s="257"/>
      <c r="AE18" s="257"/>
      <c r="AH18" s="247"/>
      <c r="AI18" s="247"/>
      <c r="AJ18" s="247"/>
      <c r="AK18" s="247"/>
      <c r="AL18" s="247"/>
      <c r="AM18" s="247"/>
    </row>
    <row r="19" spans="1:39" ht="16" customHeight="1"/>
    <row r="20" spans="1:39" ht="16" customHeight="1">
      <c r="A20" s="81" t="s">
        <v>73</v>
      </c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H20" s="9"/>
      <c r="AI20" s="9"/>
      <c r="AJ20" s="9"/>
      <c r="AK20" s="9"/>
      <c r="AL20" s="9"/>
      <c r="AM20" s="9"/>
    </row>
    <row r="21" spans="1:39" s="9" customFormat="1" ht="16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</row>
    <row r="22" spans="1:39" s="9" customFormat="1" ht="16" customHeight="1">
      <c r="A22" s="34" t="s">
        <v>69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182"/>
      <c r="O22" s="182"/>
      <c r="P22" s="182"/>
      <c r="Q22" s="182"/>
      <c r="R22" s="182"/>
      <c r="S22" s="182"/>
      <c r="T22" s="182"/>
      <c r="U22" s="182"/>
      <c r="V22" s="182"/>
      <c r="W22" s="182"/>
      <c r="X22" s="182"/>
      <c r="Y22" s="182"/>
      <c r="Z22" s="182"/>
      <c r="AA22" s="182"/>
      <c r="AB22" s="182"/>
      <c r="AC22" s="182"/>
      <c r="AD22" s="182"/>
      <c r="AE22" s="182"/>
    </row>
    <row r="23" spans="1:39" s="9" customFormat="1" ht="16" customHeight="1">
      <c r="A23" s="34"/>
      <c r="B23" s="34"/>
      <c r="C23" s="34"/>
      <c r="D23" s="34"/>
      <c r="E23" s="34"/>
      <c r="F23" s="34"/>
      <c r="G23" s="34"/>
      <c r="H23" s="29"/>
      <c r="I23" s="29"/>
      <c r="J23" s="29"/>
      <c r="K23" s="29"/>
      <c r="L23" s="29"/>
      <c r="M23" s="29"/>
      <c r="N23" s="182"/>
      <c r="O23" s="182"/>
      <c r="P23" s="182"/>
      <c r="Q23" s="182"/>
      <c r="R23" s="182"/>
      <c r="S23" s="182"/>
      <c r="T23" s="182"/>
      <c r="U23" s="182"/>
      <c r="V23" s="182"/>
      <c r="W23" s="182"/>
      <c r="X23" s="182"/>
      <c r="Y23" s="182"/>
      <c r="Z23" s="182"/>
      <c r="AA23" s="182"/>
      <c r="AB23" s="182"/>
      <c r="AC23" s="182"/>
      <c r="AD23" s="182"/>
      <c r="AE23" s="182"/>
    </row>
    <row r="24" spans="1:39" s="9" customFormat="1" ht="16" customHeight="1">
      <c r="A24" s="34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AE24" s="29"/>
    </row>
    <row r="25" spans="1:39" s="9" customFormat="1" ht="16" customHeight="1">
      <c r="A25" s="62" t="s">
        <v>91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N25" s="182" t="s">
        <v>88</v>
      </c>
      <c r="O25" s="182"/>
      <c r="P25" s="182"/>
      <c r="Q25" s="182"/>
      <c r="R25" s="182"/>
      <c r="S25" s="182"/>
      <c r="T25" s="182"/>
      <c r="U25" s="182"/>
      <c r="V25" s="182"/>
      <c r="W25" s="182"/>
      <c r="X25" s="182"/>
      <c r="Y25" s="182"/>
      <c r="Z25" s="182"/>
      <c r="AA25" s="182"/>
      <c r="AB25" s="182"/>
      <c r="AC25" s="182"/>
      <c r="AD25" s="182"/>
      <c r="AE25" s="182"/>
    </row>
    <row r="26" spans="1:39" s="9" customFormat="1" ht="16" customHeight="1">
      <c r="A26" s="34"/>
      <c r="B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9" s="9" customFormat="1" ht="16" customHeight="1">
      <c r="C27" s="62" t="s">
        <v>89</v>
      </c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pans="1:39" s="9" customFormat="1" ht="25" customHeight="1">
      <c r="A28" s="34"/>
      <c r="B28" s="34"/>
      <c r="C28" s="83" t="s">
        <v>12</v>
      </c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5" t="s">
        <v>56</v>
      </c>
      <c r="P28" s="86"/>
      <c r="Q28" s="86"/>
      <c r="R28" s="86"/>
      <c r="S28" s="86"/>
      <c r="T28" s="86"/>
      <c r="U28" s="86"/>
      <c r="V28" s="86"/>
      <c r="W28" s="86"/>
      <c r="X28" s="86"/>
      <c r="Y28" s="87"/>
      <c r="Z28" s="34"/>
      <c r="AA28" s="34"/>
      <c r="AB28" s="34"/>
      <c r="AC28" s="34"/>
      <c r="AD28" s="34"/>
      <c r="AE28" s="34"/>
    </row>
    <row r="29" spans="1:39" s="9" customFormat="1" ht="16" customHeight="1">
      <c r="A29" s="34"/>
      <c r="B29" s="34"/>
      <c r="C29" s="228" t="s">
        <v>20</v>
      </c>
      <c r="D29" s="229"/>
      <c r="E29" s="229"/>
      <c r="F29" s="229"/>
      <c r="G29" s="229"/>
      <c r="H29" s="229"/>
      <c r="I29" s="229"/>
      <c r="J29" s="229"/>
      <c r="K29" s="229"/>
      <c r="L29" s="229"/>
      <c r="M29" s="229"/>
      <c r="N29" s="230"/>
      <c r="O29" s="225"/>
      <c r="P29" s="226"/>
      <c r="Q29" s="226"/>
      <c r="R29" s="226"/>
      <c r="S29" s="226"/>
      <c r="T29" s="226"/>
      <c r="U29" s="226"/>
      <c r="V29" s="226"/>
      <c r="W29" s="226"/>
      <c r="X29" s="226"/>
      <c r="Y29" s="227"/>
      <c r="Z29" s="34"/>
      <c r="AA29" s="34"/>
      <c r="AB29" s="34"/>
      <c r="AC29" s="34"/>
      <c r="AD29" s="34"/>
      <c r="AE29" s="34"/>
      <c r="AH29" s="58"/>
      <c r="AI29" s="58"/>
      <c r="AJ29" s="58"/>
    </row>
    <row r="30" spans="1:39" s="9" customFormat="1" ht="16" customHeight="1">
      <c r="A30" s="34"/>
      <c r="B30" s="34"/>
      <c r="C30" s="231"/>
      <c r="D30" s="232"/>
      <c r="E30" s="232"/>
      <c r="F30" s="232"/>
      <c r="G30" s="232"/>
      <c r="H30" s="232"/>
      <c r="I30" s="232"/>
      <c r="J30" s="232"/>
      <c r="K30" s="232"/>
      <c r="L30" s="232"/>
      <c r="M30" s="232"/>
      <c r="N30" s="233"/>
      <c r="O30" s="234"/>
      <c r="P30" s="235"/>
      <c r="Q30" s="235"/>
      <c r="R30" s="235"/>
      <c r="S30" s="235"/>
      <c r="T30" s="235"/>
      <c r="U30" s="235"/>
      <c r="V30" s="235"/>
      <c r="W30" s="235"/>
      <c r="X30" s="255" t="s">
        <v>0</v>
      </c>
      <c r="Y30" s="256"/>
      <c r="Z30" s="34"/>
      <c r="AA30" s="34"/>
      <c r="AB30" s="34"/>
      <c r="AC30" s="34"/>
      <c r="AD30" s="34"/>
      <c r="AE30" s="34"/>
      <c r="AH30" s="58" t="s">
        <v>107</v>
      </c>
      <c r="AI30" s="59" t="str">
        <f>FIXED(SUM(O30)-SUM(O29),0)&amp;"円"</f>
        <v>0円</v>
      </c>
      <c r="AJ30" s="58" t="str">
        <f>IF(SUM(O30-O29)&gt;0,"【増】",IF(SUM(O30-O29)&lt;0,"【減】","【同】"))</f>
        <v>【同】</v>
      </c>
    </row>
    <row r="31" spans="1:39" s="9" customFormat="1" ht="16" customHeight="1">
      <c r="A31" s="34"/>
      <c r="B31" s="34"/>
      <c r="C31" s="228" t="s">
        <v>21</v>
      </c>
      <c r="D31" s="229"/>
      <c r="E31" s="229"/>
      <c r="F31" s="229"/>
      <c r="G31" s="229"/>
      <c r="H31" s="229"/>
      <c r="I31" s="229"/>
      <c r="J31" s="229"/>
      <c r="K31" s="229"/>
      <c r="L31" s="229"/>
      <c r="M31" s="229"/>
      <c r="N31" s="230"/>
      <c r="O31" s="225"/>
      <c r="P31" s="226"/>
      <c r="Q31" s="226"/>
      <c r="R31" s="226"/>
      <c r="S31" s="226"/>
      <c r="T31" s="226"/>
      <c r="U31" s="226"/>
      <c r="V31" s="226"/>
      <c r="W31" s="226"/>
      <c r="X31" s="226"/>
      <c r="Y31" s="227"/>
      <c r="Z31" s="34"/>
      <c r="AA31" s="34"/>
      <c r="AB31" s="34"/>
      <c r="AC31" s="34"/>
      <c r="AD31" s="34"/>
      <c r="AE31" s="34"/>
      <c r="AH31" s="58"/>
      <c r="AI31" s="58"/>
      <c r="AJ31" s="58"/>
    </row>
    <row r="32" spans="1:39" s="9" customFormat="1" ht="16" customHeight="1">
      <c r="A32" s="34"/>
      <c r="B32" s="34"/>
      <c r="C32" s="231"/>
      <c r="D32" s="232"/>
      <c r="E32" s="232"/>
      <c r="F32" s="232"/>
      <c r="G32" s="232"/>
      <c r="H32" s="232"/>
      <c r="I32" s="232"/>
      <c r="J32" s="232"/>
      <c r="K32" s="232"/>
      <c r="L32" s="232"/>
      <c r="M32" s="232"/>
      <c r="N32" s="233"/>
      <c r="O32" s="234"/>
      <c r="P32" s="235"/>
      <c r="Q32" s="235"/>
      <c r="R32" s="235"/>
      <c r="S32" s="235"/>
      <c r="T32" s="235"/>
      <c r="U32" s="235"/>
      <c r="V32" s="235"/>
      <c r="W32" s="235"/>
      <c r="X32" s="255" t="s">
        <v>0</v>
      </c>
      <c r="Y32" s="256"/>
      <c r="Z32" s="34"/>
      <c r="AA32" s="34"/>
      <c r="AB32" s="34"/>
      <c r="AC32" s="34"/>
      <c r="AD32" s="34"/>
      <c r="AE32" s="34"/>
      <c r="AH32" s="58" t="s">
        <v>44</v>
      </c>
      <c r="AI32" s="59" t="str">
        <f>FIXED(SUM(O32)-SUM(O31),0)&amp;"円"</f>
        <v>0円</v>
      </c>
      <c r="AJ32" s="58" t="str">
        <f>IF(SUM(O32-O31)&gt;0,"【増】",IF(SUM(O32-O31)&lt;0,"【減】","【同】"))</f>
        <v>【同】</v>
      </c>
    </row>
    <row r="33" spans="1:63" s="9" customFormat="1" ht="16" customHeight="1">
      <c r="A33" s="34"/>
      <c r="B33" s="34"/>
      <c r="C33" s="219" t="s">
        <v>23</v>
      </c>
      <c r="D33" s="220"/>
      <c r="E33" s="220"/>
      <c r="F33" s="220"/>
      <c r="G33" s="220"/>
      <c r="H33" s="220"/>
      <c r="I33" s="220"/>
      <c r="J33" s="220"/>
      <c r="K33" s="220"/>
      <c r="L33" s="220"/>
      <c r="M33" s="220"/>
      <c r="N33" s="221"/>
      <c r="O33" s="212" t="str">
        <f>IF(SUM(O29,O31)=0,"",SUM(IF(O29="",O30,O29),IF(O31="",O32,O31)))</f>
        <v/>
      </c>
      <c r="P33" s="213"/>
      <c r="Q33" s="213"/>
      <c r="R33" s="213"/>
      <c r="S33" s="213"/>
      <c r="T33" s="213"/>
      <c r="U33" s="213"/>
      <c r="V33" s="213"/>
      <c r="W33" s="213"/>
      <c r="X33" s="213"/>
      <c r="Y33" s="214"/>
      <c r="Z33" s="34"/>
      <c r="AA33" s="34"/>
      <c r="AB33" s="34"/>
      <c r="AC33" s="34"/>
      <c r="AD33" s="34"/>
      <c r="AE33" s="34"/>
      <c r="AH33" s="58"/>
      <c r="AI33" s="58"/>
      <c r="AJ33" s="58"/>
    </row>
    <row r="34" spans="1:63" s="9" customFormat="1" ht="16" customHeight="1">
      <c r="A34" s="34"/>
      <c r="B34" s="34"/>
      <c r="C34" s="71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222"/>
      <c r="O34" s="215" t="str">
        <f>IF(SUM(O30,O32)=0,"",SUM(O30,O32))</f>
        <v/>
      </c>
      <c r="P34" s="216"/>
      <c r="Q34" s="216"/>
      <c r="R34" s="216"/>
      <c r="S34" s="216"/>
      <c r="T34" s="216"/>
      <c r="U34" s="216"/>
      <c r="V34" s="216"/>
      <c r="W34" s="216"/>
      <c r="X34" s="217" t="s">
        <v>0</v>
      </c>
      <c r="Y34" s="218"/>
      <c r="Z34" s="34"/>
      <c r="AA34" s="34"/>
      <c r="AB34" s="34"/>
      <c r="AC34" s="34"/>
      <c r="AD34" s="34"/>
      <c r="AE34" s="34"/>
      <c r="AH34" s="58" t="s">
        <v>108</v>
      </c>
      <c r="AI34" s="59" t="str">
        <f>FIXED(SUM(O34)-SUM(O33),0)&amp;"円"</f>
        <v>0円</v>
      </c>
      <c r="AJ34" s="58" t="str">
        <f>IF((SUM(O34)-SUM(O33))&gt;0,"【増】",IF((SUM(O34)-SUM(O33))&lt;0,"【減】","【同】"))</f>
        <v>【同】</v>
      </c>
    </row>
    <row r="35" spans="1:63" s="9" customFormat="1" ht="16" customHeight="1">
      <c r="A35" s="34"/>
      <c r="B35" s="34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1"/>
      <c r="P35" s="51"/>
      <c r="Q35" s="51"/>
      <c r="R35" s="51"/>
      <c r="S35" s="51"/>
      <c r="T35" s="51"/>
      <c r="U35" s="51"/>
      <c r="V35" s="51"/>
      <c r="W35" s="51"/>
      <c r="X35" s="52"/>
      <c r="Y35" s="52"/>
      <c r="Z35" s="34"/>
      <c r="AA35" s="34"/>
      <c r="AB35" s="34"/>
      <c r="AC35" s="34"/>
      <c r="AD35" s="34"/>
      <c r="AE35" s="34"/>
    </row>
    <row r="36" spans="1:63" s="9" customFormat="1" ht="16" customHeight="1">
      <c r="A36"/>
      <c r="B36"/>
      <c r="C36"/>
      <c r="D36"/>
      <c r="E36"/>
      <c r="F36"/>
      <c r="G36"/>
      <c r="H36"/>
      <c r="I36"/>
      <c r="J36"/>
      <c r="K36"/>
      <c r="L36"/>
      <c r="N36" s="224"/>
      <c r="O36" s="224"/>
      <c r="P36" s="224"/>
      <c r="Q36" s="224"/>
      <c r="R36" s="224"/>
      <c r="S36" s="224"/>
      <c r="T36" s="224"/>
      <c r="U36" s="224"/>
      <c r="V36" s="224"/>
      <c r="Y36"/>
      <c r="Z36"/>
    </row>
    <row r="37" spans="1:63" s="9" customFormat="1" ht="16" customHeight="1">
      <c r="A37" s="62" t="s">
        <v>76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181" t="s">
        <v>81</v>
      </c>
      <c r="O37" s="181"/>
      <c r="P37" s="181"/>
      <c r="Q37" s="181"/>
      <c r="R37" s="181"/>
      <c r="S37" s="181"/>
      <c r="T37" s="181"/>
      <c r="U37" s="181"/>
      <c r="V37" s="181"/>
    </row>
    <row r="38" spans="1:63" s="9" customFormat="1" ht="16" customHeight="1">
      <c r="L38"/>
      <c r="N38" s="224"/>
      <c r="O38" s="224"/>
      <c r="P38" s="224"/>
      <c r="Q38" s="224"/>
      <c r="R38" s="224"/>
      <c r="S38" s="224"/>
      <c r="T38" s="224"/>
      <c r="U38" s="224"/>
      <c r="V38" s="224"/>
      <c r="Y38" s="49"/>
      <c r="Z38" s="49"/>
    </row>
    <row r="39" spans="1:63" s="9" customFormat="1" ht="16" customHeight="1">
      <c r="A39" s="62" t="s">
        <v>77</v>
      </c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181" t="s">
        <v>94</v>
      </c>
      <c r="O39" s="181"/>
      <c r="P39" s="181"/>
      <c r="Q39" s="181"/>
      <c r="R39" s="181"/>
      <c r="S39" s="181"/>
      <c r="T39" s="181"/>
      <c r="U39" s="181"/>
      <c r="V39" s="181"/>
      <c r="Y39" s="49"/>
      <c r="Z39" s="49"/>
    </row>
    <row r="40" spans="1:63" s="9" customFormat="1" ht="16" customHeight="1">
      <c r="A40"/>
      <c r="B40"/>
      <c r="C40"/>
      <c r="D40"/>
      <c r="E40"/>
      <c r="F40"/>
      <c r="G40"/>
      <c r="H40"/>
      <c r="I40"/>
      <c r="J40"/>
      <c r="K40"/>
      <c r="L40"/>
      <c r="M40"/>
      <c r="AD40"/>
      <c r="AE40"/>
    </row>
    <row r="41" spans="1:63" s="9" customFormat="1" ht="16" customHeight="1">
      <c r="A41" s="62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223"/>
      <c r="O41" s="223"/>
      <c r="P41" s="223"/>
      <c r="Q41" s="223"/>
      <c r="R41" s="223"/>
      <c r="S41" s="223"/>
      <c r="T41" s="223"/>
      <c r="U41" s="223"/>
      <c r="V41" s="223"/>
      <c r="W41" s="223"/>
      <c r="X41" s="223"/>
      <c r="Y41" s="223"/>
      <c r="Z41" s="223"/>
      <c r="AA41" s="223"/>
      <c r="AB41" s="223"/>
      <c r="AC41" s="223"/>
      <c r="AD41" s="223"/>
      <c r="AE41" s="223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</row>
    <row r="42" spans="1:63" s="9" customFormat="1" ht="16" customHeight="1">
      <c r="A42" s="34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</row>
    <row r="43" spans="1:63" s="9" customFormat="1" ht="16" customHeight="1">
      <c r="A43" s="62" t="s">
        <v>84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</row>
    <row r="44" spans="1:63" s="9" customFormat="1" ht="16" customHeight="1">
      <c r="A44" s="62" t="s">
        <v>85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</row>
    <row r="45" spans="1:63" s="9" customFormat="1" ht="16" customHeight="1">
      <c r="A45" s="62" t="s">
        <v>86</v>
      </c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</row>
    <row r="46" spans="1:63" s="9" customFormat="1" ht="16" customHeight="1"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</row>
    <row r="47" spans="1:63" s="9" customFormat="1" ht="16" customHeight="1"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</row>
    <row r="48" spans="1:63" s="9" customFormat="1" ht="16" customHeight="1"/>
    <row r="49" spans="1:31" s="9" customFormat="1" ht="16" customHeight="1"/>
    <row r="50" spans="1:31" s="9" customFormat="1" ht="16" customHeight="1">
      <c r="A50" s="12"/>
      <c r="B50" s="12"/>
    </row>
    <row r="51" spans="1:31" s="9" customFormat="1" ht="10" customHeight="1">
      <c r="A51" s="12"/>
      <c r="B51" s="12"/>
    </row>
    <row r="52" spans="1:31" s="9" customFormat="1" ht="16" customHeight="1">
      <c r="A52" s="12"/>
    </row>
    <row r="53" spans="1:31" s="9" customFormat="1" ht="16" customHeight="1">
      <c r="A53" s="12"/>
    </row>
    <row r="54" spans="1:31" s="9" customFormat="1" ht="16" customHeight="1">
      <c r="A54" s="12"/>
    </row>
    <row r="55" spans="1:31" s="9" customFormat="1" ht="16" customHeight="1"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</row>
    <row r="56" spans="1:31" s="9" customFormat="1" ht="16" customHeight="1"/>
    <row r="57" spans="1:31" s="9" customFormat="1" ht="16.5" customHeight="1"/>
    <row r="58" spans="1:31" s="9" customFormat="1" ht="16.5" customHeight="1"/>
    <row r="59" spans="1:31" s="9" customFormat="1" ht="16.5" customHeight="1"/>
    <row r="60" spans="1:31" s="9" customFormat="1" ht="16.5" customHeight="1"/>
    <row r="61" spans="1:31" s="9" customFormat="1" ht="16.5" customHeight="1"/>
    <row r="62" spans="1:31" s="9" customFormat="1" ht="16.5" customHeight="1"/>
    <row r="63" spans="1:31" s="9" customFormat="1" ht="16.5" customHeight="1"/>
    <row r="64" spans="1:31" s="9" customFormat="1" ht="16.5" customHeight="1"/>
    <row r="65" s="9" customFormat="1" ht="16.5" customHeight="1"/>
    <row r="66" s="9" customFormat="1" ht="16.5" customHeight="1"/>
    <row r="67" s="9" customFormat="1" ht="16.5" customHeight="1"/>
    <row r="68" s="9" customFormat="1" ht="16.5" customHeight="1"/>
    <row r="69" s="9" customFormat="1" ht="16.5" customHeight="1"/>
    <row r="70" s="9" customFormat="1" ht="16.5" customHeight="1"/>
    <row r="71" s="9" customFormat="1" ht="16.5" customHeight="1"/>
    <row r="72" s="9" customFormat="1" ht="16.5" customHeight="1"/>
    <row r="73" s="9" customFormat="1" ht="16.5" customHeight="1"/>
    <row r="74" s="9" customFormat="1" ht="16.5" customHeight="1"/>
    <row r="75" s="9" customFormat="1" ht="16.5" customHeight="1"/>
    <row r="76" s="9" customFormat="1" ht="16.5" customHeight="1"/>
  </sheetData>
  <sheetProtection sheet="1" objects="1" scenarios="1"/>
  <mergeCells count="50">
    <mergeCell ref="X32:Y32"/>
    <mergeCell ref="A15:AE18"/>
    <mergeCell ref="A20:AE20"/>
    <mergeCell ref="C28:N28"/>
    <mergeCell ref="O28:Y28"/>
    <mergeCell ref="O30:W30"/>
    <mergeCell ref="X30:Y30"/>
    <mergeCell ref="A3:AE3"/>
    <mergeCell ref="V5:AD5"/>
    <mergeCell ref="A7:N7"/>
    <mergeCell ref="L9:P9"/>
    <mergeCell ref="R9:AE9"/>
    <mergeCell ref="AL7:AN7"/>
    <mergeCell ref="AI6:AK6"/>
    <mergeCell ref="AL6:AN6"/>
    <mergeCell ref="AI7:AK7"/>
    <mergeCell ref="AH15:AM18"/>
    <mergeCell ref="AI9:AK9"/>
    <mergeCell ref="AI10:AK10"/>
    <mergeCell ref="L10:P10"/>
    <mergeCell ref="R10:AE10"/>
    <mergeCell ref="L11:P11"/>
    <mergeCell ref="O31:Y31"/>
    <mergeCell ref="C27:O27"/>
    <mergeCell ref="N23:AE23"/>
    <mergeCell ref="N25:AE25"/>
    <mergeCell ref="A25:L25"/>
    <mergeCell ref="R11:AE11"/>
    <mergeCell ref="L12:P12"/>
    <mergeCell ref="R12:AE12"/>
    <mergeCell ref="N22:AE22"/>
    <mergeCell ref="C29:N30"/>
    <mergeCell ref="C31:N32"/>
    <mergeCell ref="O29:Y29"/>
    <mergeCell ref="O32:W32"/>
    <mergeCell ref="A45:AE45"/>
    <mergeCell ref="A44:AE44"/>
    <mergeCell ref="A43:AE43"/>
    <mergeCell ref="O33:Y33"/>
    <mergeCell ref="O34:W34"/>
    <mergeCell ref="X34:Y34"/>
    <mergeCell ref="C33:N34"/>
    <mergeCell ref="A37:M37"/>
    <mergeCell ref="N41:AE41"/>
    <mergeCell ref="N36:V36"/>
    <mergeCell ref="N37:V37"/>
    <mergeCell ref="N38:V38"/>
    <mergeCell ref="N39:V39"/>
    <mergeCell ref="A41:M41"/>
    <mergeCell ref="A39:M39"/>
  </mergeCells>
  <phoneticPr fontId="3"/>
  <printOptions horizontalCentered="1"/>
  <pageMargins left="1.1023622047244095" right="1.1023622047244095" top="1.1417322834645669" bottom="1.1417322834645669" header="0.51181102362204722" footer="0.51181102362204722"/>
  <pageSetup paperSize="9" scale="98" fitToHeight="0" orientation="portrait" blackAndWhite="1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A2669-AEE5-478D-A35F-CA07104ADE5E}">
  <sheetPr>
    <tabColor rgb="FF996600"/>
    <pageSetUpPr fitToPage="1"/>
  </sheetPr>
  <dimension ref="A1:AU131"/>
  <sheetViews>
    <sheetView view="pageBreakPreview" zoomScale="80" zoomScaleNormal="80" zoomScaleSheetLayoutView="80" workbookViewId="0">
      <selection activeCell="AT46" sqref="AT46"/>
    </sheetView>
  </sheetViews>
  <sheetFormatPr defaultColWidth="2.90625" defaultRowHeight="18" customHeight="1"/>
  <cols>
    <col min="1" max="33" width="2.90625" style="10"/>
    <col min="34" max="36" width="2.90625" style="29"/>
    <col min="37" max="37" width="2.90625" style="29" customWidth="1"/>
    <col min="38" max="47" width="2.90625" style="29"/>
    <col min="48" max="16384" width="2.90625" style="10"/>
  </cols>
  <sheetData>
    <row r="1" spans="1:35" ht="18" customHeight="1">
      <c r="B1" s="174" t="s">
        <v>7</v>
      </c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</row>
    <row r="2" spans="1:35" ht="15" customHeight="1">
      <c r="A2" s="5"/>
    </row>
    <row r="3" spans="1:35" ht="18" customHeight="1">
      <c r="B3" s="175" t="s">
        <v>52</v>
      </c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175"/>
      <c r="AD3" s="175"/>
      <c r="AE3" s="175"/>
      <c r="AF3" s="175"/>
      <c r="AG3" s="6"/>
    </row>
    <row r="4" spans="1:35" ht="15" customHeight="1">
      <c r="A4" s="5"/>
    </row>
    <row r="5" spans="1:35" s="31" customFormat="1" ht="18" customHeight="1">
      <c r="A5" s="21"/>
      <c r="B5" s="21"/>
      <c r="C5" s="21"/>
      <c r="D5" s="21"/>
      <c r="E5" s="21"/>
      <c r="F5" s="21"/>
      <c r="G5" s="21"/>
      <c r="H5" s="21"/>
      <c r="I5" s="21"/>
      <c r="J5" s="21"/>
      <c r="K5" s="21" t="s">
        <v>25</v>
      </c>
      <c r="L5" s="176" t="str">
        <f>IF(T16="","",T16)</f>
        <v/>
      </c>
      <c r="M5" s="176"/>
      <c r="N5" s="176"/>
      <c r="O5" s="176"/>
      <c r="P5" s="176"/>
      <c r="Q5" s="176"/>
      <c r="R5" s="176"/>
      <c r="S5" s="176"/>
      <c r="T5" s="176"/>
      <c r="U5" s="176"/>
      <c r="V5" s="21" t="s">
        <v>26</v>
      </c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</row>
    <row r="6" spans="1:35" ht="15" customHeight="1">
      <c r="A6" s="5"/>
    </row>
    <row r="7" spans="1:35" s="29" customFormat="1" ht="18" customHeight="1">
      <c r="A7" s="3"/>
      <c r="B7" s="91" t="str">
        <f>"　ただし、"&amp;IF(TEXT(EDATE('【変更】交付申請（維共）'!AI7,-3),"［DBNum3］ggge")="","",TEXT(EDATE('【変更】交付申請（維共）'!AI7,-3),"［DBNum3］ggge"))&amp;"年度 多面的機能支払交付金"</f>
        <v>　ただし、令和９９年度 多面的機能支払交付金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10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35" s="29" customFormat="1" ht="12" customHeight="1">
      <c r="A8" s="3"/>
      <c r="B8" s="25"/>
      <c r="C8" s="25"/>
      <c r="D8" s="25"/>
      <c r="E8" s="25"/>
      <c r="J8" s="91" t="s">
        <v>36</v>
      </c>
      <c r="K8" s="91"/>
      <c r="L8" s="91"/>
      <c r="M8" s="91"/>
      <c r="N8" s="91"/>
      <c r="O8" s="91"/>
      <c r="P8" s="91"/>
      <c r="Q8" s="91"/>
      <c r="R8" s="91"/>
      <c r="S8" s="91"/>
      <c r="T8" s="177" t="str">
        <f>IF(AND(T10="",T11=""),"",SUM(T10:Y11))</f>
        <v/>
      </c>
      <c r="U8" s="177"/>
      <c r="V8" s="177"/>
      <c r="W8" s="177"/>
      <c r="X8" s="177"/>
      <c r="Y8" s="177"/>
      <c r="Z8" s="91" t="s">
        <v>0</v>
      </c>
      <c r="AA8" s="3"/>
      <c r="AB8" s="3"/>
      <c r="AC8" s="3"/>
      <c r="AD8" s="3"/>
      <c r="AE8" s="3"/>
      <c r="AF8" s="3"/>
      <c r="AG8" s="3"/>
    </row>
    <row r="9" spans="1:35" s="29" customFormat="1" ht="12" customHeight="1">
      <c r="A9" s="3"/>
      <c r="B9" s="25"/>
      <c r="C9" s="25"/>
      <c r="D9" s="25"/>
      <c r="E9" s="25"/>
      <c r="J9" s="91"/>
      <c r="K9" s="91"/>
      <c r="L9" s="91"/>
      <c r="M9" s="91"/>
      <c r="N9" s="91"/>
      <c r="O9" s="91"/>
      <c r="P9" s="91"/>
      <c r="Q9" s="91"/>
      <c r="R9" s="91"/>
      <c r="S9" s="91"/>
      <c r="T9" s="177"/>
      <c r="U9" s="177"/>
      <c r="V9" s="177"/>
      <c r="W9" s="177"/>
      <c r="X9" s="177"/>
      <c r="Y9" s="177"/>
      <c r="Z9" s="91"/>
      <c r="AA9" s="3"/>
      <c r="AB9" s="3"/>
      <c r="AC9" s="3"/>
      <c r="AD9" s="3"/>
      <c r="AE9" s="3"/>
      <c r="AF9" s="3"/>
      <c r="AG9" s="3"/>
    </row>
    <row r="10" spans="1:35" s="29" customFormat="1" ht="18" customHeight="1">
      <c r="A10" s="3"/>
      <c r="B10" s="3"/>
      <c r="C10" s="3"/>
      <c r="D10" s="3"/>
      <c r="E10" s="3"/>
      <c r="J10" s="34"/>
      <c r="L10" s="168" t="s">
        <v>42</v>
      </c>
      <c r="M10" s="168"/>
      <c r="N10" s="168"/>
      <c r="O10" s="168"/>
      <c r="P10" s="168"/>
      <c r="Q10" s="168"/>
      <c r="R10" s="168"/>
      <c r="S10" s="168"/>
      <c r="T10" s="166" t="str">
        <f>IF('【変更】交付申請（維共）'!O30="","",'【変更】交付申請（維共）'!O30)</f>
        <v/>
      </c>
      <c r="U10" s="166"/>
      <c r="V10" s="166"/>
      <c r="W10" s="166"/>
      <c r="X10" s="166"/>
      <c r="Y10" s="166"/>
      <c r="Z10" s="33" t="s">
        <v>0</v>
      </c>
      <c r="AA10" s="3"/>
      <c r="AB10" s="3"/>
      <c r="AC10" s="3"/>
      <c r="AD10" s="3"/>
      <c r="AE10" s="3"/>
      <c r="AF10" s="3"/>
      <c r="AG10" s="3"/>
    </row>
    <row r="11" spans="1:35" s="29" customFormat="1" ht="18" customHeight="1">
      <c r="A11" s="3"/>
      <c r="B11" s="3"/>
      <c r="C11" s="3"/>
      <c r="D11" s="3"/>
      <c r="E11" s="3"/>
      <c r="J11" s="34"/>
      <c r="L11" s="168" t="s">
        <v>44</v>
      </c>
      <c r="M11" s="168"/>
      <c r="N11" s="168"/>
      <c r="O11" s="168"/>
      <c r="P11" s="168"/>
      <c r="Q11" s="168"/>
      <c r="R11" s="168"/>
      <c r="S11" s="168"/>
      <c r="T11" s="166" t="str">
        <f>IF('【変更】交付申請（維共）'!O32="","",'【変更】交付申請（維共）'!O32)</f>
        <v/>
      </c>
      <c r="U11" s="166"/>
      <c r="V11" s="166"/>
      <c r="W11" s="166"/>
      <c r="X11" s="166"/>
      <c r="Y11" s="166"/>
      <c r="Z11" s="33" t="s">
        <v>0</v>
      </c>
      <c r="AA11" s="3"/>
      <c r="AB11" s="3"/>
      <c r="AC11" s="3"/>
      <c r="AD11" s="3"/>
      <c r="AE11" s="3"/>
      <c r="AF11" s="3"/>
      <c r="AG11" s="3"/>
    </row>
    <row r="12" spans="1:35" s="29" customFormat="1" ht="12" customHeight="1">
      <c r="A12" s="3"/>
      <c r="B12" s="3"/>
      <c r="C12" s="3"/>
      <c r="D12" s="3"/>
      <c r="E12" s="3"/>
      <c r="J12" s="62" t="s">
        <v>45</v>
      </c>
      <c r="K12" s="62"/>
      <c r="L12" s="62"/>
      <c r="M12" s="62"/>
      <c r="N12" s="62"/>
      <c r="O12" s="62"/>
      <c r="P12" s="62"/>
      <c r="Q12" s="62"/>
      <c r="R12" s="62"/>
      <c r="S12" s="62"/>
      <c r="T12" s="166" t="str">
        <f>IF(AND(T14="",T15=""),"",SUM(T14:Y15))</f>
        <v/>
      </c>
      <c r="U12" s="166"/>
      <c r="V12" s="166"/>
      <c r="W12" s="166"/>
      <c r="X12" s="166"/>
      <c r="Y12" s="166"/>
      <c r="Z12" s="167" t="s">
        <v>0</v>
      </c>
      <c r="AA12" s="3"/>
      <c r="AB12" s="3"/>
      <c r="AC12" s="3"/>
      <c r="AD12" s="3"/>
      <c r="AE12" s="3"/>
      <c r="AF12" s="3"/>
      <c r="AG12" s="3"/>
    </row>
    <row r="13" spans="1:35" s="29" customFormat="1" ht="12" customHeight="1">
      <c r="A13" s="3"/>
      <c r="B13" s="3"/>
      <c r="C13" s="3"/>
      <c r="D13" s="3"/>
      <c r="E13" s="3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166"/>
      <c r="U13" s="166"/>
      <c r="V13" s="166"/>
      <c r="W13" s="166"/>
      <c r="X13" s="166"/>
      <c r="Y13" s="166"/>
      <c r="Z13" s="167"/>
      <c r="AA13" s="3"/>
      <c r="AB13" s="3"/>
      <c r="AC13" s="3"/>
      <c r="AD13" s="3"/>
      <c r="AE13" s="3"/>
      <c r="AF13" s="3"/>
      <c r="AG13" s="3"/>
    </row>
    <row r="14" spans="1:35" s="29" customFormat="1" ht="18" customHeight="1">
      <c r="A14" s="3"/>
      <c r="B14" s="3"/>
      <c r="C14" s="3"/>
      <c r="D14" s="3"/>
      <c r="E14" s="3"/>
      <c r="J14" s="34"/>
      <c r="L14" s="168" t="s">
        <v>41</v>
      </c>
      <c r="M14" s="168"/>
      <c r="N14" s="168"/>
      <c r="O14" s="168"/>
      <c r="P14" s="168"/>
      <c r="Q14" s="168"/>
      <c r="R14" s="168"/>
      <c r="S14" s="168"/>
      <c r="T14" s="211"/>
      <c r="U14" s="211"/>
      <c r="V14" s="211"/>
      <c r="W14" s="211"/>
      <c r="X14" s="211"/>
      <c r="Y14" s="211"/>
      <c r="Z14" s="33" t="s">
        <v>0</v>
      </c>
      <c r="AA14" s="3"/>
      <c r="AB14" s="3"/>
      <c r="AC14" s="3"/>
      <c r="AD14" s="3"/>
      <c r="AE14" s="3"/>
      <c r="AF14" s="3"/>
      <c r="AG14" s="3"/>
      <c r="AI14" s="32"/>
    </row>
    <row r="15" spans="1:35" s="29" customFormat="1" ht="18" customHeight="1">
      <c r="A15" s="3"/>
      <c r="B15" s="3"/>
      <c r="C15" s="3"/>
      <c r="D15" s="3"/>
      <c r="E15" s="3"/>
      <c r="J15" s="34"/>
      <c r="L15" s="168" t="s">
        <v>43</v>
      </c>
      <c r="M15" s="168"/>
      <c r="N15" s="168"/>
      <c r="O15" s="168"/>
      <c r="P15" s="168"/>
      <c r="Q15" s="168"/>
      <c r="R15" s="168"/>
      <c r="S15" s="168"/>
      <c r="T15" s="211"/>
      <c r="U15" s="211"/>
      <c r="V15" s="211"/>
      <c r="W15" s="211"/>
      <c r="X15" s="211"/>
      <c r="Y15" s="211"/>
      <c r="Z15" s="33" t="s">
        <v>0</v>
      </c>
      <c r="AA15" s="3"/>
      <c r="AB15" s="3"/>
      <c r="AC15" s="3"/>
      <c r="AD15" s="3"/>
      <c r="AE15" s="3"/>
      <c r="AF15" s="3"/>
      <c r="AG15" s="3"/>
      <c r="AI15" s="32"/>
    </row>
    <row r="16" spans="1:35" s="29" customFormat="1" ht="12" customHeight="1">
      <c r="A16" s="3"/>
      <c r="B16" s="3"/>
      <c r="C16" s="3"/>
      <c r="D16" s="3"/>
      <c r="E16" s="3"/>
      <c r="J16" s="170" t="s">
        <v>37</v>
      </c>
      <c r="K16" s="170"/>
      <c r="L16" s="170"/>
      <c r="M16" s="170"/>
      <c r="N16" s="170"/>
      <c r="O16" s="170"/>
      <c r="P16" s="170"/>
      <c r="Q16" s="170"/>
      <c r="R16" s="170"/>
      <c r="S16" s="170"/>
      <c r="T16" s="171" t="str">
        <f>IF(T8="","",SUM(T8)-SUM(T12))</f>
        <v/>
      </c>
      <c r="U16" s="171"/>
      <c r="V16" s="171"/>
      <c r="W16" s="171"/>
      <c r="X16" s="171"/>
      <c r="Y16" s="171"/>
      <c r="Z16" s="172" t="s">
        <v>0</v>
      </c>
      <c r="AA16" s="3"/>
      <c r="AB16" s="3"/>
      <c r="AC16" s="3"/>
      <c r="AD16" s="3"/>
      <c r="AE16" s="3"/>
      <c r="AF16" s="3"/>
      <c r="AG16" s="3"/>
      <c r="AI16" s="32"/>
    </row>
    <row r="17" spans="1:43" s="29" customFormat="1" ht="12" customHeight="1">
      <c r="A17" s="3"/>
      <c r="B17" s="3"/>
      <c r="C17" s="3"/>
      <c r="D17" s="3"/>
      <c r="E17" s="3"/>
      <c r="J17" s="170"/>
      <c r="K17" s="170"/>
      <c r="L17" s="170"/>
      <c r="M17" s="170"/>
      <c r="N17" s="170"/>
      <c r="O17" s="170"/>
      <c r="P17" s="170"/>
      <c r="Q17" s="170"/>
      <c r="R17" s="170"/>
      <c r="S17" s="170"/>
      <c r="T17" s="171"/>
      <c r="U17" s="171"/>
      <c r="V17" s="171"/>
      <c r="W17" s="171"/>
      <c r="X17" s="171"/>
      <c r="Y17" s="171"/>
      <c r="Z17" s="172"/>
      <c r="AA17" s="3"/>
      <c r="AB17" s="3"/>
      <c r="AC17" s="3"/>
      <c r="AD17" s="3"/>
      <c r="AE17" s="3"/>
      <c r="AF17" s="3"/>
      <c r="AG17" s="3"/>
    </row>
    <row r="18" spans="1:43" s="29" customFormat="1" ht="1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43" ht="15" customHeight="1">
      <c r="B19" s="173" t="s">
        <v>14</v>
      </c>
      <c r="C19" s="173"/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173"/>
      <c r="AA19" s="173"/>
      <c r="AB19" s="173"/>
      <c r="AC19" s="173"/>
      <c r="AD19" s="173"/>
      <c r="AE19" s="173"/>
      <c r="AF19" s="173"/>
      <c r="AG19" s="13"/>
    </row>
    <row r="20" spans="1:43" ht="15" customHeight="1">
      <c r="B20" s="173"/>
      <c r="C20" s="173"/>
      <c r="D20" s="173"/>
      <c r="E20" s="173"/>
      <c r="F20" s="173"/>
      <c r="G20" s="173"/>
      <c r="H20" s="173"/>
      <c r="I20" s="173"/>
      <c r="J20" s="173"/>
      <c r="K20" s="173"/>
      <c r="L20" s="173"/>
      <c r="M20" s="173"/>
      <c r="N20" s="173"/>
      <c r="O20" s="173"/>
      <c r="P20" s="173"/>
      <c r="Q20" s="173"/>
      <c r="R20" s="173"/>
      <c r="S20" s="173"/>
      <c r="T20" s="173"/>
      <c r="U20" s="173"/>
      <c r="V20" s="173"/>
      <c r="W20" s="173"/>
      <c r="X20" s="173"/>
      <c r="Y20" s="173"/>
      <c r="Z20" s="173"/>
      <c r="AA20" s="173"/>
      <c r="AB20" s="173"/>
      <c r="AC20" s="173"/>
      <c r="AD20" s="173"/>
      <c r="AE20" s="173"/>
      <c r="AF20" s="173"/>
      <c r="AG20" s="13"/>
    </row>
    <row r="21" spans="1:43" ht="15" customHeight="1">
      <c r="A21" s="13"/>
      <c r="AG21" s="13"/>
    </row>
    <row r="22" spans="1:43" ht="15" customHeight="1">
      <c r="A22" s="6"/>
    </row>
    <row r="23" spans="1:43" ht="18" customHeight="1">
      <c r="B23" s="174" t="str">
        <f>IF('【変更】交付申請（維共）'!$A$7="","",'【変更】交付申請（維共）'!$A$7)</f>
        <v>丹波市長　　様</v>
      </c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</row>
    <row r="24" spans="1:43" ht="15" customHeight="1">
      <c r="A24" s="5"/>
    </row>
    <row r="25" spans="1:43" ht="20.149999999999999" customHeight="1">
      <c r="A25" s="6"/>
      <c r="L25" s="164" t="s">
        <v>15</v>
      </c>
      <c r="M25" s="164"/>
      <c r="N25" s="164"/>
      <c r="O25" s="164"/>
      <c r="P25" s="30"/>
      <c r="Q25" s="164" t="s">
        <v>40</v>
      </c>
      <c r="R25" s="164"/>
      <c r="S25" s="164"/>
      <c r="T25" s="164"/>
      <c r="U25" s="30"/>
      <c r="V25" s="165" t="str">
        <f>IF('【変更】交付申請（維共）'!$R$9="","",'【変更】交付申請（維共）'!$R$9)</f>
        <v/>
      </c>
      <c r="W25" s="165"/>
      <c r="X25" s="165"/>
      <c r="Y25" s="165"/>
      <c r="Z25" s="165"/>
      <c r="AA25" s="165"/>
      <c r="AB25" s="165"/>
      <c r="AC25" s="165"/>
      <c r="AD25" s="165"/>
      <c r="AE25" s="165"/>
      <c r="AF25" s="165"/>
      <c r="AO25" s="10"/>
      <c r="AP25" s="10"/>
      <c r="AQ25" s="10"/>
    </row>
    <row r="26" spans="1:43" ht="20.149999999999999" customHeight="1">
      <c r="A26" s="6"/>
      <c r="G26" s="29"/>
      <c r="H26" s="29"/>
      <c r="Q26" s="161" t="s">
        <v>11</v>
      </c>
      <c r="R26" s="161"/>
      <c r="S26" s="161"/>
      <c r="T26" s="161"/>
      <c r="U26" s="30"/>
      <c r="V26" s="162" t="str">
        <f>IF('【変更】交付申請（維共）'!$R$10="","",'【変更】交付申請（維共）'!$R$10)</f>
        <v/>
      </c>
      <c r="W26" s="162"/>
      <c r="X26" s="162"/>
      <c r="Y26" s="162"/>
      <c r="Z26" s="162"/>
      <c r="AA26" s="162"/>
      <c r="AB26" s="162"/>
      <c r="AC26" s="162"/>
      <c r="AD26" s="162"/>
      <c r="AE26" s="162"/>
      <c r="AF26" s="162"/>
      <c r="AO26" s="10"/>
      <c r="AP26" s="10"/>
      <c r="AQ26" s="10"/>
    </row>
    <row r="27" spans="1:43" ht="20.149999999999999" customHeight="1">
      <c r="A27" s="6"/>
      <c r="F27" s="29"/>
      <c r="G27" s="29"/>
      <c r="H27" s="29"/>
      <c r="L27" s="163" t="s">
        <v>16</v>
      </c>
      <c r="M27" s="163"/>
      <c r="N27" s="163"/>
      <c r="O27" s="163"/>
      <c r="P27" s="30"/>
      <c r="Q27" s="161" t="s">
        <v>18</v>
      </c>
      <c r="R27" s="161"/>
      <c r="S27" s="161"/>
      <c r="T27" s="161"/>
      <c r="U27" s="30"/>
      <c r="V27" s="201"/>
      <c r="W27" s="201"/>
      <c r="X27" s="201"/>
      <c r="Y27" s="201"/>
      <c r="Z27" s="201"/>
      <c r="AA27" s="201"/>
      <c r="AB27" s="201"/>
      <c r="AC27" s="201"/>
      <c r="AD27" s="201"/>
      <c r="AE27" s="201"/>
      <c r="AF27" s="201"/>
      <c r="AO27" s="10"/>
      <c r="AP27" s="10"/>
      <c r="AQ27" s="10"/>
    </row>
    <row r="28" spans="1:43" ht="20.149999999999999" customHeight="1">
      <c r="A28" s="7"/>
      <c r="G28" s="29"/>
      <c r="H28" s="29"/>
      <c r="Q28" s="161" t="s">
        <v>13</v>
      </c>
      <c r="R28" s="161"/>
      <c r="S28" s="161"/>
      <c r="T28" s="161"/>
      <c r="U28" s="30"/>
      <c r="V28" s="201"/>
      <c r="W28" s="201"/>
      <c r="X28" s="201"/>
      <c r="Y28" s="201"/>
      <c r="Z28" s="201"/>
      <c r="AA28" s="201"/>
      <c r="AB28" s="201"/>
      <c r="AC28" s="201"/>
      <c r="AD28" s="201"/>
      <c r="AE28" s="201"/>
      <c r="AF28" s="201"/>
      <c r="AO28" s="10"/>
      <c r="AP28" s="10"/>
      <c r="AQ28" s="10"/>
    </row>
    <row r="29" spans="1:43" ht="20.149999999999999" customHeight="1">
      <c r="A29" s="7"/>
      <c r="F29" s="29"/>
      <c r="G29" s="29"/>
      <c r="H29" s="29"/>
      <c r="Q29" s="138" t="s">
        <v>2</v>
      </c>
      <c r="R29" s="138"/>
      <c r="S29" s="138"/>
      <c r="T29" s="138"/>
      <c r="U29" s="30"/>
      <c r="V29" s="201"/>
      <c r="W29" s="201"/>
      <c r="X29" s="201"/>
      <c r="Y29" s="201"/>
      <c r="Z29" s="201"/>
      <c r="AA29" s="201"/>
      <c r="AB29" s="201"/>
      <c r="AC29" s="201"/>
      <c r="AD29" s="201"/>
      <c r="AE29" s="201"/>
      <c r="AF29" s="201"/>
      <c r="AO29" s="10"/>
      <c r="AP29" s="10"/>
      <c r="AQ29" s="10"/>
    </row>
    <row r="30" spans="1:43" ht="20.149999999999999" customHeight="1">
      <c r="A30" s="7"/>
      <c r="F30" s="29"/>
      <c r="G30" s="29"/>
      <c r="H30" s="29"/>
      <c r="L30" s="164" t="s">
        <v>17</v>
      </c>
      <c r="M30" s="164"/>
      <c r="N30" s="164"/>
      <c r="O30" s="164"/>
      <c r="P30" s="30"/>
      <c r="Q30" s="161" t="s">
        <v>18</v>
      </c>
      <c r="R30" s="161"/>
      <c r="S30" s="161"/>
      <c r="T30" s="161"/>
      <c r="U30" s="30"/>
      <c r="V30" s="201"/>
      <c r="W30" s="201"/>
      <c r="X30" s="201"/>
      <c r="Y30" s="201"/>
      <c r="Z30" s="201"/>
      <c r="AA30" s="201"/>
      <c r="AB30" s="201"/>
      <c r="AC30" s="201"/>
      <c r="AD30" s="201"/>
      <c r="AE30" s="201"/>
      <c r="AF30" s="201"/>
      <c r="AO30" s="10"/>
      <c r="AP30" s="10"/>
      <c r="AQ30" s="10"/>
    </row>
    <row r="31" spans="1:43" ht="20.149999999999999" customHeight="1">
      <c r="A31" s="7"/>
      <c r="G31" s="29"/>
      <c r="H31" s="29"/>
      <c r="I31" s="29"/>
      <c r="J31" s="29"/>
      <c r="Q31" s="161" t="s">
        <v>13</v>
      </c>
      <c r="R31" s="161"/>
      <c r="S31" s="161"/>
      <c r="T31" s="161"/>
      <c r="U31" s="30"/>
      <c r="V31" s="201"/>
      <c r="W31" s="201"/>
      <c r="X31" s="201"/>
      <c r="Y31" s="201"/>
      <c r="Z31" s="201"/>
      <c r="AA31" s="201"/>
      <c r="AB31" s="201"/>
      <c r="AC31" s="201"/>
      <c r="AD31" s="201"/>
      <c r="AE31" s="201"/>
      <c r="AF31" s="201"/>
      <c r="AO31" s="10"/>
      <c r="AP31" s="10"/>
      <c r="AQ31" s="10"/>
    </row>
    <row r="32" spans="1:43" ht="20" customHeight="1">
      <c r="A32" s="7"/>
      <c r="F32" s="29"/>
      <c r="G32" s="29"/>
      <c r="H32" s="29"/>
      <c r="I32" s="29"/>
      <c r="J32" s="29"/>
      <c r="Q32" s="138" t="s">
        <v>2</v>
      </c>
      <c r="R32" s="138"/>
      <c r="S32" s="138"/>
      <c r="T32" s="138"/>
      <c r="U32" s="30"/>
      <c r="V32" s="201"/>
      <c r="W32" s="201"/>
      <c r="X32" s="201"/>
      <c r="Y32" s="201"/>
      <c r="Z32" s="201"/>
      <c r="AA32" s="201"/>
      <c r="AB32" s="201"/>
      <c r="AC32" s="201"/>
      <c r="AD32" s="201"/>
      <c r="AE32" s="201"/>
      <c r="AF32" s="201"/>
      <c r="AO32" s="10"/>
      <c r="AP32" s="10"/>
      <c r="AQ32" s="10"/>
    </row>
    <row r="33" spans="1:47" ht="15" customHeight="1">
      <c r="A33" s="14"/>
      <c r="R33" s="140" t="s">
        <v>51</v>
      </c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</row>
    <row r="34" spans="1:47" ht="15" customHeight="1">
      <c r="A34" s="14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</row>
    <row r="35" spans="1:47" ht="15" customHeight="1">
      <c r="A35" s="14"/>
      <c r="R35" s="142" t="s">
        <v>34</v>
      </c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  <c r="AF35" s="142"/>
    </row>
    <row r="36" spans="1:47" ht="15" customHeight="1">
      <c r="A36" s="14"/>
    </row>
    <row r="37" spans="1:47" s="29" customFormat="1" ht="15" customHeight="1">
      <c r="A37" s="10"/>
      <c r="C37" s="4" t="s">
        <v>27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10"/>
    </row>
    <row r="38" spans="1:47" s="29" customFormat="1" ht="10" customHeight="1">
      <c r="A38" s="10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10"/>
    </row>
    <row r="39" spans="1:47" s="29" customFormat="1" ht="15" customHeight="1">
      <c r="A39" s="4"/>
      <c r="C39" s="29" t="s">
        <v>53</v>
      </c>
      <c r="AG39" s="10"/>
    </row>
    <row r="40" spans="1:47" ht="15" customHeight="1">
      <c r="C40" s="113" t="s">
        <v>50</v>
      </c>
      <c r="D40" s="114"/>
      <c r="E40" s="114"/>
      <c r="F40" s="114"/>
      <c r="G40" s="115"/>
      <c r="H40" s="202"/>
      <c r="I40" s="203"/>
      <c r="J40" s="203"/>
      <c r="K40" s="203"/>
      <c r="L40" s="203"/>
      <c r="M40" s="203"/>
      <c r="N40" s="203"/>
      <c r="O40" s="203"/>
      <c r="P40" s="203"/>
      <c r="Q40" s="203"/>
      <c r="R40" s="203"/>
      <c r="S40" s="149" t="s">
        <v>29</v>
      </c>
      <c r="T40" s="149"/>
      <c r="U40" s="149"/>
      <c r="V40" s="208"/>
      <c r="W40" s="208"/>
      <c r="X40" s="208"/>
      <c r="Y40" s="208"/>
      <c r="Z40" s="208"/>
      <c r="AA40" s="208"/>
      <c r="AB40" s="153" t="s">
        <v>1</v>
      </c>
      <c r="AC40" s="153"/>
      <c r="AD40" s="153"/>
      <c r="AE40" s="153"/>
      <c r="AF40" s="154"/>
      <c r="AL40" s="10"/>
      <c r="AM40" s="10"/>
      <c r="AN40" s="10"/>
      <c r="AO40" s="10"/>
      <c r="AP40" s="10"/>
      <c r="AQ40" s="10"/>
      <c r="AR40" s="10"/>
      <c r="AS40" s="10"/>
      <c r="AT40" s="10"/>
      <c r="AU40" s="10"/>
    </row>
    <row r="41" spans="1:47" ht="15" customHeight="1">
      <c r="C41" s="135"/>
      <c r="D41" s="136"/>
      <c r="E41" s="136"/>
      <c r="F41" s="136"/>
      <c r="G41" s="137"/>
      <c r="H41" s="204"/>
      <c r="I41" s="205"/>
      <c r="J41" s="205"/>
      <c r="K41" s="205"/>
      <c r="L41" s="205"/>
      <c r="M41" s="205"/>
      <c r="N41" s="205"/>
      <c r="O41" s="205"/>
      <c r="P41" s="205"/>
      <c r="Q41" s="205"/>
      <c r="R41" s="205"/>
      <c r="S41" s="159" t="s">
        <v>30</v>
      </c>
      <c r="T41" s="159"/>
      <c r="U41" s="159"/>
      <c r="V41" s="209"/>
      <c r="W41" s="209"/>
      <c r="X41" s="209"/>
      <c r="Y41" s="209"/>
      <c r="Z41" s="209"/>
      <c r="AA41" s="209"/>
      <c r="AB41" s="155"/>
      <c r="AC41" s="155"/>
      <c r="AD41" s="155"/>
      <c r="AE41" s="155"/>
      <c r="AF41" s="156"/>
      <c r="AL41" s="10"/>
      <c r="AM41" s="10"/>
      <c r="AN41" s="10"/>
      <c r="AO41" s="10"/>
      <c r="AP41" s="10"/>
      <c r="AQ41" s="10"/>
      <c r="AR41" s="10"/>
      <c r="AS41" s="10"/>
      <c r="AT41" s="10"/>
      <c r="AU41" s="10"/>
    </row>
    <row r="42" spans="1:47" ht="15" customHeight="1">
      <c r="C42" s="97"/>
      <c r="D42" s="98"/>
      <c r="E42" s="98"/>
      <c r="F42" s="98"/>
      <c r="G42" s="99"/>
      <c r="H42" s="206"/>
      <c r="I42" s="207"/>
      <c r="J42" s="207"/>
      <c r="K42" s="207"/>
      <c r="L42" s="207"/>
      <c r="M42" s="207"/>
      <c r="N42" s="207"/>
      <c r="O42" s="207"/>
      <c r="P42" s="207"/>
      <c r="Q42" s="207"/>
      <c r="R42" s="207"/>
      <c r="S42" s="160" t="s">
        <v>31</v>
      </c>
      <c r="T42" s="160"/>
      <c r="U42" s="160"/>
      <c r="V42" s="210"/>
      <c r="W42" s="210"/>
      <c r="X42" s="210"/>
      <c r="Y42" s="210"/>
      <c r="Z42" s="210"/>
      <c r="AA42" s="210"/>
      <c r="AB42" s="157"/>
      <c r="AC42" s="157"/>
      <c r="AD42" s="157"/>
      <c r="AE42" s="157"/>
      <c r="AF42" s="158"/>
      <c r="AL42" s="10"/>
      <c r="AM42" s="10"/>
      <c r="AN42" s="10"/>
      <c r="AO42" s="10"/>
      <c r="AP42" s="10"/>
      <c r="AQ42" s="10"/>
      <c r="AR42" s="10"/>
      <c r="AS42" s="10"/>
      <c r="AT42" s="10"/>
      <c r="AU42" s="10"/>
    </row>
    <row r="43" spans="1:47" ht="15" customHeight="1">
      <c r="C43" s="113" t="s">
        <v>8</v>
      </c>
      <c r="D43" s="114"/>
      <c r="E43" s="114"/>
      <c r="F43" s="114"/>
      <c r="G43" s="115"/>
      <c r="H43" s="15"/>
      <c r="I43" s="16"/>
      <c r="J43" s="16"/>
      <c r="K43" s="134" t="s">
        <v>32</v>
      </c>
      <c r="L43" s="134"/>
      <c r="M43" s="134"/>
      <c r="N43" s="134"/>
      <c r="O43" s="134"/>
      <c r="P43" s="134"/>
      <c r="Q43" s="134"/>
      <c r="R43" s="134"/>
      <c r="S43" s="134"/>
      <c r="T43" s="134"/>
      <c r="U43" s="134" t="s">
        <v>33</v>
      </c>
      <c r="V43" s="134"/>
      <c r="W43" s="134"/>
      <c r="X43" s="134"/>
      <c r="Y43" s="134"/>
      <c r="Z43" s="16"/>
      <c r="AA43" s="16"/>
      <c r="AB43" s="16"/>
      <c r="AC43" s="16"/>
      <c r="AD43" s="16"/>
      <c r="AE43" s="16"/>
      <c r="AF43" s="19"/>
      <c r="AL43" s="10"/>
      <c r="AM43" s="10"/>
      <c r="AN43" s="10"/>
      <c r="AO43" s="10"/>
      <c r="AP43" s="10"/>
      <c r="AQ43" s="10"/>
      <c r="AR43" s="10"/>
      <c r="AS43" s="10"/>
      <c r="AT43" s="10"/>
      <c r="AU43" s="10"/>
    </row>
    <row r="44" spans="1:47" ht="15" customHeight="1">
      <c r="C44" s="97"/>
      <c r="D44" s="98"/>
      <c r="E44" s="98"/>
      <c r="F44" s="98"/>
      <c r="G44" s="99"/>
      <c r="H44" s="17"/>
      <c r="I44" s="18"/>
      <c r="J44" s="18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8"/>
      <c r="AA44" s="18"/>
      <c r="AB44" s="18"/>
      <c r="AC44" s="18"/>
      <c r="AD44" s="18"/>
      <c r="AE44" s="18"/>
      <c r="AF44" s="20"/>
      <c r="AL44" s="10"/>
      <c r="AM44" s="10"/>
      <c r="AN44" s="10"/>
      <c r="AO44" s="10"/>
      <c r="AP44" s="10"/>
      <c r="AQ44" s="10"/>
      <c r="AR44" s="10"/>
      <c r="AS44" s="10"/>
      <c r="AT44" s="10"/>
      <c r="AU44" s="10"/>
    </row>
    <row r="45" spans="1:47" ht="15" customHeight="1">
      <c r="C45" s="113" t="s">
        <v>9</v>
      </c>
      <c r="D45" s="114"/>
      <c r="E45" s="114"/>
      <c r="F45" s="114"/>
      <c r="G45" s="115"/>
      <c r="H45" s="116" t="s">
        <v>54</v>
      </c>
      <c r="I45" s="117"/>
      <c r="J45" s="117"/>
      <c r="K45" s="117"/>
      <c r="L45" s="117"/>
      <c r="M45" s="117"/>
      <c r="N45" s="117"/>
      <c r="O45" s="117"/>
      <c r="P45" s="118"/>
      <c r="Q45" s="192"/>
      <c r="R45" s="192"/>
      <c r="S45" s="192"/>
      <c r="T45" s="192"/>
      <c r="U45" s="192"/>
      <c r="V45" s="192"/>
      <c r="W45" s="192"/>
      <c r="X45" s="192"/>
      <c r="Y45" s="192"/>
      <c r="Z45" s="192"/>
      <c r="AA45" s="192"/>
      <c r="AB45" s="192"/>
      <c r="AC45" s="192"/>
      <c r="AD45" s="192"/>
      <c r="AE45" s="192"/>
      <c r="AF45" s="192"/>
      <c r="AL45" s="10"/>
      <c r="AM45" s="10"/>
      <c r="AN45" s="10"/>
      <c r="AO45" s="10"/>
      <c r="AP45" s="10"/>
      <c r="AQ45" s="10"/>
      <c r="AR45" s="10"/>
      <c r="AS45" s="10"/>
      <c r="AT45" s="10"/>
      <c r="AU45" s="10"/>
    </row>
    <row r="46" spans="1:47" ht="15" customHeight="1">
      <c r="C46" s="97"/>
      <c r="D46" s="98"/>
      <c r="E46" s="98"/>
      <c r="F46" s="98"/>
      <c r="G46" s="99"/>
      <c r="H46" s="119"/>
      <c r="I46" s="120"/>
      <c r="J46" s="120"/>
      <c r="K46" s="120"/>
      <c r="L46" s="120"/>
      <c r="M46" s="120"/>
      <c r="N46" s="120"/>
      <c r="O46" s="120"/>
      <c r="P46" s="121"/>
      <c r="Q46" s="192"/>
      <c r="R46" s="192"/>
      <c r="S46" s="192"/>
      <c r="T46" s="192"/>
      <c r="U46" s="192"/>
      <c r="V46" s="192"/>
      <c r="W46" s="192"/>
      <c r="X46" s="192"/>
      <c r="Y46" s="192"/>
      <c r="Z46" s="192"/>
      <c r="AA46" s="192"/>
      <c r="AB46" s="192"/>
      <c r="AC46" s="192"/>
      <c r="AD46" s="192"/>
      <c r="AE46" s="192"/>
      <c r="AF46" s="192"/>
      <c r="AL46" s="10"/>
      <c r="AM46" s="10"/>
      <c r="AN46" s="10"/>
      <c r="AO46" s="10"/>
      <c r="AP46" s="10"/>
      <c r="AQ46" s="10"/>
      <c r="AR46" s="10"/>
      <c r="AS46" s="10"/>
      <c r="AT46" s="10"/>
      <c r="AU46" s="10"/>
    </row>
    <row r="47" spans="1:47" ht="15" customHeight="1">
      <c r="C47" s="107" t="s">
        <v>28</v>
      </c>
      <c r="D47" s="108"/>
      <c r="E47" s="108"/>
      <c r="F47" s="108"/>
      <c r="G47" s="109"/>
      <c r="H47" s="193"/>
      <c r="I47" s="194"/>
      <c r="J47" s="194"/>
      <c r="K47" s="194"/>
      <c r="L47" s="194"/>
      <c r="M47" s="194"/>
      <c r="N47" s="194"/>
      <c r="O47" s="194"/>
      <c r="P47" s="194"/>
      <c r="Q47" s="194"/>
      <c r="R47" s="194"/>
      <c r="S47" s="194"/>
      <c r="T47" s="194"/>
      <c r="U47" s="194"/>
      <c r="V47" s="194"/>
      <c r="W47" s="194"/>
      <c r="X47" s="194"/>
      <c r="Y47" s="194"/>
      <c r="Z47" s="194"/>
      <c r="AA47" s="194"/>
      <c r="AB47" s="194"/>
      <c r="AC47" s="194"/>
      <c r="AD47" s="194"/>
      <c r="AE47" s="194"/>
      <c r="AF47" s="195"/>
      <c r="AL47" s="10"/>
      <c r="AM47" s="10"/>
      <c r="AN47" s="10"/>
      <c r="AO47" s="10"/>
      <c r="AP47" s="10"/>
      <c r="AQ47" s="10"/>
      <c r="AR47" s="10"/>
      <c r="AS47" s="10"/>
      <c r="AT47" s="10"/>
      <c r="AU47" s="10"/>
    </row>
    <row r="48" spans="1:47" ht="15" customHeight="1">
      <c r="C48" s="94" t="s">
        <v>10</v>
      </c>
      <c r="D48" s="95"/>
      <c r="E48" s="95"/>
      <c r="F48" s="95"/>
      <c r="G48" s="96"/>
      <c r="H48" s="186"/>
      <c r="I48" s="187"/>
      <c r="J48" s="187"/>
      <c r="K48" s="187"/>
      <c r="L48" s="187"/>
      <c r="M48" s="187"/>
      <c r="N48" s="187"/>
      <c r="O48" s="187"/>
      <c r="P48" s="187"/>
      <c r="Q48" s="187"/>
      <c r="R48" s="187"/>
      <c r="S48" s="187"/>
      <c r="T48" s="187"/>
      <c r="U48" s="187"/>
      <c r="V48" s="187"/>
      <c r="W48" s="187"/>
      <c r="X48" s="187"/>
      <c r="Y48" s="187"/>
      <c r="Z48" s="187"/>
      <c r="AA48" s="187"/>
      <c r="AB48" s="187"/>
      <c r="AC48" s="187"/>
      <c r="AD48" s="187"/>
      <c r="AE48" s="187"/>
      <c r="AF48" s="188"/>
      <c r="AL48" s="10"/>
      <c r="AM48" s="10"/>
      <c r="AN48" s="10"/>
      <c r="AO48" s="10"/>
      <c r="AP48" s="10"/>
      <c r="AQ48" s="10"/>
      <c r="AR48" s="10"/>
      <c r="AS48" s="10"/>
      <c r="AT48" s="10"/>
      <c r="AU48" s="10"/>
    </row>
    <row r="49" spans="3:47" ht="15" customHeight="1">
      <c r="C49" s="97"/>
      <c r="D49" s="98"/>
      <c r="E49" s="98"/>
      <c r="F49" s="98"/>
      <c r="G49" s="99"/>
      <c r="H49" s="189"/>
      <c r="I49" s="190"/>
      <c r="J49" s="190"/>
      <c r="K49" s="190"/>
      <c r="L49" s="190"/>
      <c r="M49" s="190"/>
      <c r="N49" s="190"/>
      <c r="O49" s="190"/>
      <c r="P49" s="190"/>
      <c r="Q49" s="190"/>
      <c r="R49" s="190"/>
      <c r="S49" s="190"/>
      <c r="T49" s="190"/>
      <c r="U49" s="190"/>
      <c r="V49" s="190"/>
      <c r="W49" s="190"/>
      <c r="X49" s="190"/>
      <c r="Y49" s="190"/>
      <c r="Z49" s="190"/>
      <c r="AA49" s="190"/>
      <c r="AB49" s="190"/>
      <c r="AC49" s="190"/>
      <c r="AD49" s="190"/>
      <c r="AE49" s="190"/>
      <c r="AF49" s="191"/>
      <c r="AL49" s="10"/>
      <c r="AM49" s="10"/>
      <c r="AN49" s="10"/>
      <c r="AO49" s="10"/>
      <c r="AP49" s="10"/>
      <c r="AQ49" s="10"/>
      <c r="AR49" s="10"/>
      <c r="AS49" s="10"/>
      <c r="AT49" s="10"/>
      <c r="AU49" s="10"/>
    </row>
    <row r="50" spans="3:47" s="29" customFormat="1" ht="10" customHeight="1"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</row>
    <row r="51" spans="3:47" s="29" customFormat="1" ht="15" customHeight="1">
      <c r="C51" s="27" t="s">
        <v>48</v>
      </c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</row>
    <row r="52" spans="3:47" ht="15" customHeight="1">
      <c r="C52" s="122" t="s">
        <v>46</v>
      </c>
      <c r="D52" s="123"/>
      <c r="E52" s="123"/>
      <c r="F52" s="123"/>
      <c r="G52" s="123"/>
      <c r="H52" s="107" t="s">
        <v>47</v>
      </c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9"/>
      <c r="U52" s="196">
        <v>1</v>
      </c>
      <c r="V52" s="197"/>
      <c r="W52" s="196"/>
      <c r="X52" s="197"/>
      <c r="Y52" s="196"/>
      <c r="Z52" s="197"/>
      <c r="AA52" s="196"/>
      <c r="AB52" s="197"/>
      <c r="AC52" s="196">
        <v>0</v>
      </c>
      <c r="AD52" s="197"/>
      <c r="AE52" s="196"/>
      <c r="AF52" s="197"/>
      <c r="AT52" s="10"/>
      <c r="AU52" s="10"/>
    </row>
    <row r="53" spans="3:47" ht="15" customHeight="1">
      <c r="C53" s="124"/>
      <c r="D53" s="125"/>
      <c r="E53" s="125"/>
      <c r="F53" s="125"/>
      <c r="G53" s="125"/>
      <c r="H53" s="126"/>
      <c r="I53" s="127"/>
      <c r="J53" s="127"/>
      <c r="K53" s="127"/>
      <c r="L53" s="127"/>
      <c r="M53" s="127"/>
      <c r="N53" s="127"/>
      <c r="O53" s="127"/>
      <c r="P53" s="127"/>
      <c r="Q53" s="127"/>
      <c r="R53" s="127"/>
      <c r="S53" s="127"/>
      <c r="T53" s="128"/>
      <c r="U53" s="198"/>
      <c r="V53" s="199"/>
      <c r="W53" s="198"/>
      <c r="X53" s="199"/>
      <c r="Y53" s="198"/>
      <c r="Z53" s="199"/>
      <c r="AA53" s="198"/>
      <c r="AB53" s="199"/>
      <c r="AC53" s="198"/>
      <c r="AD53" s="199"/>
      <c r="AE53" s="198"/>
      <c r="AF53" s="199"/>
    </row>
    <row r="54" spans="3:47" ht="15" customHeight="1">
      <c r="C54" s="113" t="s">
        <v>49</v>
      </c>
      <c r="D54" s="114"/>
      <c r="E54" s="114"/>
      <c r="F54" s="114"/>
      <c r="G54" s="115"/>
      <c r="H54" s="116" t="s">
        <v>54</v>
      </c>
      <c r="I54" s="117"/>
      <c r="J54" s="117"/>
      <c r="K54" s="117"/>
      <c r="L54" s="117"/>
      <c r="M54" s="117"/>
      <c r="N54" s="117"/>
      <c r="O54" s="117"/>
      <c r="P54" s="118"/>
      <c r="Q54" s="192"/>
      <c r="R54" s="192"/>
      <c r="S54" s="192"/>
      <c r="T54" s="192"/>
      <c r="U54" s="192"/>
      <c r="V54" s="192"/>
      <c r="W54" s="192"/>
      <c r="X54" s="192"/>
      <c r="Y54" s="192"/>
      <c r="Z54" s="192"/>
      <c r="AA54" s="192"/>
      <c r="AB54" s="192"/>
      <c r="AC54" s="192"/>
      <c r="AD54" s="192"/>
      <c r="AE54" s="192">
        <v>1</v>
      </c>
      <c r="AF54" s="192"/>
    </row>
    <row r="55" spans="3:47" ht="15" customHeight="1">
      <c r="C55" s="97"/>
      <c r="D55" s="98"/>
      <c r="E55" s="98"/>
      <c r="F55" s="98"/>
      <c r="G55" s="99"/>
      <c r="H55" s="119"/>
      <c r="I55" s="120"/>
      <c r="J55" s="120"/>
      <c r="K55" s="120"/>
      <c r="L55" s="120"/>
      <c r="M55" s="120"/>
      <c r="N55" s="120"/>
      <c r="O55" s="120"/>
      <c r="P55" s="121"/>
      <c r="Q55" s="192"/>
      <c r="R55" s="192"/>
      <c r="S55" s="192"/>
      <c r="T55" s="192"/>
      <c r="U55" s="192"/>
      <c r="V55" s="192"/>
      <c r="W55" s="192"/>
      <c r="X55" s="192"/>
      <c r="Y55" s="192"/>
      <c r="Z55" s="192"/>
      <c r="AA55" s="192"/>
      <c r="AB55" s="192"/>
      <c r="AC55" s="192"/>
      <c r="AD55" s="192"/>
      <c r="AE55" s="192"/>
      <c r="AF55" s="192"/>
    </row>
    <row r="56" spans="3:47" ht="15" customHeight="1">
      <c r="C56" s="107" t="s">
        <v>28</v>
      </c>
      <c r="D56" s="108"/>
      <c r="E56" s="108"/>
      <c r="F56" s="108"/>
      <c r="G56" s="109"/>
      <c r="H56" s="193"/>
      <c r="I56" s="194"/>
      <c r="J56" s="194"/>
      <c r="K56" s="194"/>
      <c r="L56" s="194"/>
      <c r="M56" s="194"/>
      <c r="N56" s="194"/>
      <c r="O56" s="194"/>
      <c r="P56" s="194"/>
      <c r="Q56" s="194"/>
      <c r="R56" s="194"/>
      <c r="S56" s="194"/>
      <c r="T56" s="194"/>
      <c r="U56" s="194"/>
      <c r="V56" s="194"/>
      <c r="W56" s="194"/>
      <c r="X56" s="194"/>
      <c r="Y56" s="194"/>
      <c r="Z56" s="194"/>
      <c r="AA56" s="194"/>
      <c r="AB56" s="194"/>
      <c r="AC56" s="194"/>
      <c r="AD56" s="194"/>
      <c r="AE56" s="194"/>
      <c r="AF56" s="195"/>
    </row>
    <row r="57" spans="3:47" ht="15" customHeight="1">
      <c r="C57" s="94" t="s">
        <v>10</v>
      </c>
      <c r="D57" s="95"/>
      <c r="E57" s="95"/>
      <c r="F57" s="95"/>
      <c r="G57" s="96"/>
      <c r="H57" s="186"/>
      <c r="I57" s="187"/>
      <c r="J57" s="187"/>
      <c r="K57" s="187"/>
      <c r="L57" s="187"/>
      <c r="M57" s="187"/>
      <c r="N57" s="187"/>
      <c r="O57" s="187"/>
      <c r="P57" s="187"/>
      <c r="Q57" s="187"/>
      <c r="R57" s="187"/>
      <c r="S57" s="187"/>
      <c r="T57" s="187"/>
      <c r="U57" s="187"/>
      <c r="V57" s="187"/>
      <c r="W57" s="187"/>
      <c r="X57" s="187"/>
      <c r="Y57" s="187"/>
      <c r="Z57" s="187"/>
      <c r="AA57" s="187"/>
      <c r="AB57" s="187"/>
      <c r="AC57" s="187"/>
      <c r="AD57" s="187"/>
      <c r="AE57" s="187"/>
      <c r="AF57" s="188"/>
    </row>
    <row r="58" spans="3:47" s="29" customFormat="1" ht="15" customHeight="1">
      <c r="C58" s="97"/>
      <c r="D58" s="98"/>
      <c r="E58" s="98"/>
      <c r="F58" s="98"/>
      <c r="G58" s="99"/>
      <c r="H58" s="189"/>
      <c r="I58" s="190"/>
      <c r="J58" s="190"/>
      <c r="K58" s="190"/>
      <c r="L58" s="190"/>
      <c r="M58" s="190"/>
      <c r="N58" s="190"/>
      <c r="O58" s="190"/>
      <c r="P58" s="190"/>
      <c r="Q58" s="190"/>
      <c r="R58" s="190"/>
      <c r="S58" s="190"/>
      <c r="T58" s="190"/>
      <c r="U58" s="190"/>
      <c r="V58" s="190"/>
      <c r="W58" s="190"/>
      <c r="X58" s="190"/>
      <c r="Y58" s="190"/>
      <c r="Z58" s="190"/>
      <c r="AA58" s="190"/>
      <c r="AB58" s="190"/>
      <c r="AC58" s="190"/>
      <c r="AD58" s="190"/>
      <c r="AE58" s="190"/>
      <c r="AF58" s="191"/>
    </row>
    <row r="59" spans="3:47" s="29" customFormat="1" ht="18" customHeight="1"/>
    <row r="60" spans="3:47" s="29" customFormat="1" ht="18" customHeight="1"/>
    <row r="61" spans="3:47" s="29" customFormat="1" ht="18" customHeight="1"/>
    <row r="62" spans="3:47" s="29" customFormat="1" ht="18" customHeight="1"/>
    <row r="63" spans="3:47" s="29" customFormat="1" ht="18" customHeight="1"/>
    <row r="64" spans="3:47" s="29" customFormat="1" ht="18" customHeight="1"/>
    <row r="65" s="29" customFormat="1" ht="18" customHeight="1"/>
    <row r="66" s="29" customFormat="1" ht="18" customHeight="1"/>
    <row r="67" s="29" customFormat="1" ht="18" customHeight="1"/>
    <row r="68" s="29" customFormat="1" ht="18" customHeight="1"/>
    <row r="69" s="29" customFormat="1" ht="18" customHeight="1"/>
    <row r="70" s="29" customFormat="1" ht="18" customHeight="1"/>
    <row r="71" s="29" customFormat="1" ht="18" customHeight="1"/>
    <row r="72" s="29" customFormat="1" ht="18" customHeight="1"/>
    <row r="73" s="29" customFormat="1" ht="18" customHeight="1"/>
    <row r="74" s="29" customFormat="1" ht="18" customHeight="1"/>
    <row r="75" s="29" customFormat="1" ht="18" customHeight="1"/>
    <row r="76" s="29" customFormat="1" ht="18" customHeight="1"/>
    <row r="77" s="29" customFormat="1" ht="18" customHeight="1"/>
    <row r="78" s="29" customFormat="1" ht="18" customHeight="1"/>
    <row r="79" s="29" customFormat="1" ht="18" customHeight="1"/>
    <row r="80" s="29" customFormat="1" ht="18" customHeight="1"/>
    <row r="81" s="29" customFormat="1" ht="18" customHeight="1"/>
    <row r="82" s="29" customFormat="1" ht="18" customHeight="1"/>
    <row r="83" s="29" customFormat="1" ht="18" customHeight="1"/>
    <row r="84" s="29" customFormat="1" ht="18" customHeight="1"/>
    <row r="85" s="29" customFormat="1" ht="18" customHeight="1"/>
    <row r="86" s="29" customFormat="1" ht="18" customHeight="1"/>
    <row r="87" s="29" customFormat="1" ht="18" customHeight="1"/>
    <row r="88" s="29" customFormat="1" ht="18" customHeight="1"/>
    <row r="89" s="29" customFormat="1" ht="18" customHeight="1"/>
    <row r="90" s="29" customFormat="1" ht="18" customHeight="1"/>
    <row r="91" s="29" customFormat="1" ht="18" customHeight="1"/>
    <row r="92" s="29" customFormat="1" ht="18" customHeight="1"/>
    <row r="93" s="29" customFormat="1" ht="18" customHeight="1"/>
    <row r="94" s="29" customFormat="1" ht="18" customHeight="1"/>
    <row r="95" s="29" customFormat="1" ht="18" customHeight="1"/>
    <row r="96" s="29" customFormat="1" ht="18" customHeight="1"/>
    <row r="97" s="29" customFormat="1" ht="18" customHeight="1"/>
    <row r="98" s="29" customFormat="1" ht="18" customHeight="1"/>
    <row r="99" s="29" customFormat="1" ht="18" customHeight="1"/>
    <row r="100" s="29" customFormat="1" ht="18" customHeight="1"/>
    <row r="101" s="29" customFormat="1" ht="18" customHeight="1"/>
    <row r="102" s="29" customFormat="1" ht="18" customHeight="1"/>
    <row r="103" s="29" customFormat="1" ht="18" customHeight="1"/>
    <row r="104" s="29" customFormat="1" ht="18" customHeight="1"/>
    <row r="105" s="29" customFormat="1" ht="18" customHeight="1"/>
    <row r="106" s="29" customFormat="1" ht="18" customHeight="1"/>
    <row r="107" s="29" customFormat="1" ht="18" customHeight="1"/>
    <row r="108" s="29" customFormat="1" ht="18" customHeight="1"/>
    <row r="109" s="29" customFormat="1" ht="18" customHeight="1"/>
    <row r="110" s="29" customFormat="1" ht="18" customHeight="1"/>
    <row r="111" s="29" customFormat="1" ht="18" customHeight="1"/>
    <row r="112" s="29" customFormat="1" ht="18" customHeight="1"/>
    <row r="113" s="29" customFormat="1" ht="18" customHeight="1"/>
    <row r="114" s="29" customFormat="1" ht="18" customHeight="1"/>
    <row r="115" s="29" customFormat="1" ht="18" customHeight="1"/>
    <row r="116" s="29" customFormat="1" ht="18" customHeight="1"/>
    <row r="117" s="29" customFormat="1" ht="18" customHeight="1"/>
    <row r="118" s="29" customFormat="1" ht="18" customHeight="1"/>
    <row r="119" s="29" customFormat="1" ht="18" customHeight="1"/>
    <row r="120" s="29" customFormat="1" ht="18" customHeight="1"/>
    <row r="121" s="29" customFormat="1" ht="18" customHeight="1"/>
    <row r="122" s="29" customFormat="1" ht="18" customHeight="1"/>
    <row r="123" s="29" customFormat="1" ht="18" customHeight="1"/>
    <row r="124" s="29" customFormat="1" ht="18" customHeight="1"/>
    <row r="125" s="29" customFormat="1" ht="18" customHeight="1"/>
    <row r="126" s="29" customFormat="1" ht="18" customHeight="1"/>
    <row r="127" s="29" customFormat="1" ht="18" customHeight="1"/>
    <row r="128" s="29" customFormat="1" ht="18" customHeight="1"/>
    <row r="129" s="29" customFormat="1" ht="18" customHeight="1"/>
    <row r="130" s="29" customFormat="1" ht="18" customHeight="1"/>
    <row r="131" s="29" customFormat="1" ht="18" customHeight="1"/>
  </sheetData>
  <sheetProtection sheet="1" objects="1" scenarios="1"/>
  <mergeCells count="91">
    <mergeCell ref="L11:S11"/>
    <mergeCell ref="T11:Y11"/>
    <mergeCell ref="B1:S1"/>
    <mergeCell ref="B3:AF3"/>
    <mergeCell ref="L5:U5"/>
    <mergeCell ref="J8:S9"/>
    <mergeCell ref="T8:Y9"/>
    <mergeCell ref="Z8:Z9"/>
    <mergeCell ref="L10:S10"/>
    <mergeCell ref="T10:Y10"/>
    <mergeCell ref="L25:O25"/>
    <mergeCell ref="Q25:T25"/>
    <mergeCell ref="V25:AF25"/>
    <mergeCell ref="J12:S13"/>
    <mergeCell ref="T12:Y13"/>
    <mergeCell ref="Z12:Z13"/>
    <mergeCell ref="L14:S14"/>
    <mergeCell ref="T14:Y14"/>
    <mergeCell ref="L15:S15"/>
    <mergeCell ref="T15:Y15"/>
    <mergeCell ref="J16:S17"/>
    <mergeCell ref="T16:Y17"/>
    <mergeCell ref="Z16:Z17"/>
    <mergeCell ref="B19:AF20"/>
    <mergeCell ref="B23:S23"/>
    <mergeCell ref="Q31:T31"/>
    <mergeCell ref="V31:AF31"/>
    <mergeCell ref="Q26:T26"/>
    <mergeCell ref="V26:AF26"/>
    <mergeCell ref="L27:O27"/>
    <mergeCell ref="Q27:T27"/>
    <mergeCell ref="V27:AF27"/>
    <mergeCell ref="Q28:T28"/>
    <mergeCell ref="V28:AF28"/>
    <mergeCell ref="Q29:T29"/>
    <mergeCell ref="V29:AF29"/>
    <mergeCell ref="L30:O30"/>
    <mergeCell ref="Q30:T30"/>
    <mergeCell ref="V30:AF30"/>
    <mergeCell ref="Q32:T32"/>
    <mergeCell ref="V32:AF32"/>
    <mergeCell ref="R33:AF34"/>
    <mergeCell ref="R35:AF35"/>
    <mergeCell ref="C40:G42"/>
    <mergeCell ref="H40:R42"/>
    <mergeCell ref="S40:U40"/>
    <mergeCell ref="V40:AA42"/>
    <mergeCell ref="AB40:AF42"/>
    <mergeCell ref="S41:U41"/>
    <mergeCell ref="S42:U42"/>
    <mergeCell ref="C43:G44"/>
    <mergeCell ref="K43:O44"/>
    <mergeCell ref="P43:T44"/>
    <mergeCell ref="U43:Y44"/>
    <mergeCell ref="AE45:AF46"/>
    <mergeCell ref="U45:V46"/>
    <mergeCell ref="W45:X46"/>
    <mergeCell ref="Y45:Z46"/>
    <mergeCell ref="AA45:AB46"/>
    <mergeCell ref="AC45:AD46"/>
    <mergeCell ref="H48:AF49"/>
    <mergeCell ref="C52:G53"/>
    <mergeCell ref="H52:T53"/>
    <mergeCell ref="U52:V53"/>
    <mergeCell ref="W52:X53"/>
    <mergeCell ref="Y52:Z53"/>
    <mergeCell ref="AA52:AB53"/>
    <mergeCell ref="AC52:AD53"/>
    <mergeCell ref="AE52:AF53"/>
    <mergeCell ref="C47:G47"/>
    <mergeCell ref="H47:AF47"/>
    <mergeCell ref="C45:G46"/>
    <mergeCell ref="H45:P46"/>
    <mergeCell ref="Q45:R46"/>
    <mergeCell ref="S45:T46"/>
    <mergeCell ref="C57:G58"/>
    <mergeCell ref="H57:AF58"/>
    <mergeCell ref="B7:S7"/>
    <mergeCell ref="Y54:Z55"/>
    <mergeCell ref="AA54:AB55"/>
    <mergeCell ref="AC54:AD55"/>
    <mergeCell ref="AE54:AF55"/>
    <mergeCell ref="C56:G56"/>
    <mergeCell ref="H56:AF56"/>
    <mergeCell ref="C54:G55"/>
    <mergeCell ref="H54:P55"/>
    <mergeCell ref="Q54:R55"/>
    <mergeCell ref="S54:T55"/>
    <mergeCell ref="U54:V55"/>
    <mergeCell ref="W54:X55"/>
    <mergeCell ref="C48:G49"/>
  </mergeCells>
  <phoneticPr fontId="3"/>
  <printOptions horizontalCentered="1"/>
  <pageMargins left="0.70866141732283472" right="0.70866141732283472" top="0.59055118110236227" bottom="0.59055118110236227" header="0.31496062992125984" footer="0.31496062992125984"/>
  <pageSetup paperSize="9" scale="88" orientation="portrait" blackAndWhite="1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9E78B-A084-4BB3-9F13-A374B58591EF}">
  <sheetPr>
    <tabColor rgb="FF00FFFF"/>
    <pageSetUpPr fitToPage="1"/>
  </sheetPr>
  <dimension ref="A1:AH49"/>
  <sheetViews>
    <sheetView view="pageBreakPreview" zoomScale="90" zoomScaleNormal="80" zoomScaleSheetLayoutView="90" workbookViewId="0">
      <selection activeCell="AY17" sqref="AY17"/>
    </sheetView>
  </sheetViews>
  <sheetFormatPr defaultColWidth="9" defaultRowHeight="18" customHeight="1"/>
  <cols>
    <col min="1" max="2" width="2.08984375" customWidth="1"/>
    <col min="3" max="30" width="2.6328125" customWidth="1"/>
    <col min="31" max="31" width="2.1796875" customWidth="1"/>
    <col min="32" max="35" width="2.6328125" customWidth="1"/>
    <col min="36" max="256" width="2.90625" customWidth="1"/>
  </cols>
  <sheetData>
    <row r="1" spans="1:32" ht="18" customHeight="1">
      <c r="A1" s="91" t="s">
        <v>5</v>
      </c>
      <c r="B1" s="91"/>
      <c r="C1" s="91"/>
      <c r="D1" s="91"/>
      <c r="E1" s="91"/>
      <c r="F1" s="91"/>
      <c r="G1" s="91"/>
      <c r="H1" s="91"/>
      <c r="I1" s="91"/>
      <c r="J1" s="91"/>
    </row>
    <row r="2" spans="1:32" ht="18" customHeight="1">
      <c r="A2" s="2"/>
    </row>
    <row r="3" spans="1:32" ht="18" customHeight="1">
      <c r="A3" s="81" t="s">
        <v>38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</row>
    <row r="4" spans="1:32" ht="18" customHeight="1">
      <c r="A4" s="2"/>
    </row>
    <row r="5" spans="1:32" ht="18" customHeight="1">
      <c r="A5" s="3"/>
      <c r="T5" s="10"/>
      <c r="U5" s="10"/>
      <c r="V5" s="184" t="s">
        <v>62</v>
      </c>
      <c r="W5" s="184"/>
      <c r="X5" s="184"/>
      <c r="Y5" s="184"/>
      <c r="Z5" s="184"/>
      <c r="AA5" s="184"/>
      <c r="AB5" s="184"/>
      <c r="AC5" s="184"/>
      <c r="AD5" s="184"/>
      <c r="AE5" s="10"/>
    </row>
    <row r="6" spans="1:32" ht="18" customHeight="1">
      <c r="A6" s="2"/>
    </row>
    <row r="7" spans="1:32" ht="18" customHeight="1">
      <c r="A7" s="185" t="s">
        <v>60</v>
      </c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</row>
    <row r="8" spans="1:32" ht="18" customHeight="1">
      <c r="A8" s="2"/>
    </row>
    <row r="9" spans="1:32" ht="18" customHeight="1">
      <c r="L9" s="88" t="s">
        <v>19</v>
      </c>
      <c r="M9" s="88"/>
      <c r="N9" s="88"/>
      <c r="O9" s="88"/>
      <c r="P9" s="88"/>
      <c r="Q9" s="10"/>
      <c r="R9" s="183"/>
      <c r="S9" s="183"/>
      <c r="T9" s="183"/>
      <c r="U9" s="183"/>
      <c r="V9" s="183"/>
      <c r="W9" s="183"/>
      <c r="X9" s="183"/>
      <c r="Y9" s="183"/>
      <c r="Z9" s="183"/>
      <c r="AA9" s="183"/>
      <c r="AB9" s="183"/>
      <c r="AC9" s="183"/>
      <c r="AD9" s="183"/>
      <c r="AE9" s="183"/>
    </row>
    <row r="10" spans="1:32" ht="18" customHeight="1">
      <c r="L10" s="88" t="s">
        <v>11</v>
      </c>
      <c r="M10" s="88"/>
      <c r="N10" s="88"/>
      <c r="O10" s="88"/>
      <c r="P10" s="88"/>
      <c r="Q10" s="10"/>
      <c r="R10" s="183"/>
      <c r="S10" s="183"/>
      <c r="T10" s="183"/>
      <c r="U10" s="183"/>
      <c r="V10" s="183"/>
      <c r="W10" s="183"/>
      <c r="X10" s="183"/>
      <c r="Y10" s="183"/>
      <c r="Z10" s="183"/>
      <c r="AA10" s="183"/>
      <c r="AB10" s="183"/>
      <c r="AC10" s="183"/>
      <c r="AD10" s="183"/>
      <c r="AE10" s="183"/>
    </row>
    <row r="11" spans="1:32" ht="18" customHeight="1">
      <c r="L11" s="88" t="s">
        <v>13</v>
      </c>
      <c r="M11" s="88"/>
      <c r="N11" s="88"/>
      <c r="O11" s="88"/>
      <c r="P11" s="88"/>
      <c r="Q11" s="10"/>
      <c r="R11" s="183"/>
      <c r="S11" s="183"/>
      <c r="T11" s="183"/>
      <c r="U11" s="183"/>
      <c r="V11" s="183"/>
      <c r="W11" s="183"/>
      <c r="X11" s="183"/>
      <c r="Y11" s="183"/>
      <c r="Z11" s="183"/>
      <c r="AA11" s="183"/>
      <c r="AB11" s="183"/>
      <c r="AC11" s="183"/>
      <c r="AD11" s="183"/>
      <c r="AE11" s="183"/>
    </row>
    <row r="12" spans="1:32" ht="18" customHeight="1">
      <c r="L12" s="90" t="s">
        <v>2</v>
      </c>
      <c r="M12" s="90"/>
      <c r="N12" s="90"/>
      <c r="O12" s="90"/>
      <c r="P12" s="90"/>
      <c r="Q12" s="10"/>
      <c r="R12" s="183"/>
      <c r="S12" s="183"/>
      <c r="T12" s="183"/>
      <c r="U12" s="183"/>
      <c r="V12" s="183"/>
      <c r="W12" s="183"/>
      <c r="X12" s="183"/>
      <c r="Y12" s="183"/>
      <c r="Z12" s="183"/>
      <c r="AA12" s="183"/>
      <c r="AB12" s="183"/>
      <c r="AC12" s="183"/>
      <c r="AD12" s="183"/>
      <c r="AE12" s="183"/>
    </row>
    <row r="13" spans="1:32" ht="18" customHeight="1">
      <c r="A13" s="1"/>
    </row>
    <row r="14" spans="1:32" ht="18" customHeight="1">
      <c r="D14" s="77"/>
      <c r="E14" s="77"/>
    </row>
    <row r="15" spans="1:32" ht="18" customHeight="1">
      <c r="A15" s="78" t="s">
        <v>39</v>
      </c>
      <c r="B15" s="78"/>
      <c r="C15" s="78"/>
      <c r="D15" s="78"/>
      <c r="E15" s="178"/>
      <c r="F15" s="178"/>
      <c r="G15" s="80" t="s">
        <v>70</v>
      </c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35"/>
    </row>
    <row r="16" spans="1:32" ht="18" customHeight="1">
      <c r="A16" s="80" t="s">
        <v>92</v>
      </c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</row>
    <row r="17" spans="1:34" ht="18" customHeight="1">
      <c r="A17" s="80" t="s">
        <v>59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</row>
    <row r="18" spans="1:34" ht="18" customHeight="1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</row>
    <row r="19" spans="1:34" ht="18" customHeight="1">
      <c r="A19" s="81" t="s">
        <v>6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</row>
    <row r="21" spans="1:34" s="9" customFormat="1" ht="18" customHeight="1">
      <c r="A21" s="62" t="s">
        <v>80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182" t="s">
        <v>88</v>
      </c>
      <c r="O21" s="182"/>
      <c r="P21" s="182"/>
      <c r="Q21" s="182"/>
      <c r="R21" s="182"/>
      <c r="S21" s="182"/>
      <c r="T21" s="182"/>
      <c r="U21" s="182"/>
      <c r="V21" s="182"/>
      <c r="W21" s="182"/>
      <c r="X21" s="182"/>
      <c r="Y21" s="182"/>
      <c r="Z21" s="182"/>
      <c r="AA21" s="182"/>
      <c r="AB21" s="182"/>
      <c r="AC21" s="182"/>
      <c r="AD21" s="182"/>
      <c r="AE21" s="182"/>
    </row>
    <row r="22" spans="1:34" s="9" customFormat="1" ht="18" customHeight="1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</row>
    <row r="23" spans="1:34" s="9" customFormat="1" ht="18" customHeight="1">
      <c r="A23" s="34"/>
      <c r="B23" s="34"/>
      <c r="C23" s="34" t="s">
        <v>89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</row>
    <row r="24" spans="1:34" s="9" customFormat="1" ht="25.5" customHeight="1">
      <c r="A24" s="11"/>
      <c r="B24" s="12"/>
      <c r="C24" s="83" t="s">
        <v>12</v>
      </c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5" t="s">
        <v>56</v>
      </c>
      <c r="P24" s="86"/>
      <c r="Q24" s="86"/>
      <c r="R24" s="86"/>
      <c r="S24" s="86"/>
      <c r="T24" s="86"/>
      <c r="U24" s="86"/>
      <c r="V24" s="86"/>
      <c r="W24" s="86"/>
      <c r="X24" s="86"/>
      <c r="Y24" s="87"/>
    </row>
    <row r="25" spans="1:34" s="9" customFormat="1" ht="25.5" customHeight="1">
      <c r="A25" s="12"/>
      <c r="B25" s="12"/>
      <c r="C25" s="258" t="s">
        <v>22</v>
      </c>
      <c r="D25" s="259"/>
      <c r="E25" s="259"/>
      <c r="F25" s="259"/>
      <c r="G25" s="259"/>
      <c r="H25" s="259"/>
      <c r="I25" s="259"/>
      <c r="J25" s="259"/>
      <c r="K25" s="259"/>
      <c r="L25" s="259"/>
      <c r="M25" s="259"/>
      <c r="N25" s="259"/>
      <c r="O25" s="179"/>
      <c r="P25" s="180"/>
      <c r="Q25" s="180"/>
      <c r="R25" s="180"/>
      <c r="S25" s="180"/>
      <c r="T25" s="180"/>
      <c r="U25" s="180"/>
      <c r="V25" s="180"/>
      <c r="W25" s="180"/>
      <c r="X25" s="69" t="s">
        <v>0</v>
      </c>
      <c r="Y25" s="70"/>
      <c r="AG25" s="23"/>
    </row>
    <row r="26" spans="1:34" s="9" customFormat="1" ht="18" customHeight="1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</row>
    <row r="27" spans="1:34" s="9" customFormat="1" ht="18" customHeight="1">
      <c r="A27" s="62" t="s">
        <v>78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181" t="s">
        <v>95</v>
      </c>
      <c r="O27" s="181"/>
      <c r="P27" s="181"/>
      <c r="Q27" s="181"/>
      <c r="R27" s="181"/>
      <c r="S27" s="181"/>
      <c r="T27" s="181"/>
      <c r="U27" s="181"/>
      <c r="V27" s="181"/>
      <c r="X27" s="8"/>
      <c r="Y27" s="8"/>
      <c r="Z27" s="8"/>
      <c r="AA27" s="8"/>
      <c r="AB27" s="8"/>
      <c r="AC27" s="8"/>
      <c r="AD27" s="8"/>
      <c r="AH27" s="53" t="s">
        <v>82</v>
      </c>
    </row>
    <row r="28" spans="1:34" s="9" customFormat="1" ht="18" customHeight="1">
      <c r="A28" s="62" t="s">
        <v>77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181" t="s">
        <v>94</v>
      </c>
      <c r="O28" s="181"/>
      <c r="P28" s="181"/>
      <c r="Q28" s="181"/>
      <c r="R28" s="181"/>
      <c r="S28" s="181"/>
      <c r="T28" s="181"/>
      <c r="U28" s="181"/>
      <c r="V28" s="181"/>
      <c r="AH28" s="53" t="s">
        <v>83</v>
      </c>
    </row>
    <row r="29" spans="1:34" s="9" customFormat="1" ht="18" customHeight="1"/>
    <row r="30" spans="1:34" s="9" customFormat="1" ht="18" customHeight="1"/>
    <row r="31" spans="1:34" s="9" customFormat="1" ht="18" customHeight="1"/>
    <row r="32" spans="1:34" s="9" customFormat="1" ht="18" customHeight="1"/>
    <row r="33" spans="1:31" s="9" customFormat="1" ht="18" customHeight="1"/>
    <row r="34" spans="1:31" s="9" customFormat="1" ht="18" customHeight="1">
      <c r="A34" s="62" t="s">
        <v>87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</row>
    <row r="35" spans="1:31" s="9" customFormat="1" ht="18" customHeight="1">
      <c r="A35" s="62" t="s">
        <v>86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</row>
    <row r="36" spans="1:31" s="9" customFormat="1" ht="18" customHeight="1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</row>
    <row r="37" spans="1:31" s="9" customFormat="1" ht="18" customHeight="1"/>
    <row r="38" spans="1:31" s="9" customFormat="1" ht="18" customHeight="1"/>
    <row r="39" spans="1:31" s="9" customFormat="1" ht="18" customHeight="1"/>
    <row r="40" spans="1:31" s="9" customFormat="1" ht="18" customHeight="1"/>
    <row r="41" spans="1:31" s="9" customFormat="1" ht="18" customHeight="1"/>
    <row r="42" spans="1:31" s="9" customFormat="1" ht="18" customHeight="1"/>
    <row r="43" spans="1:31" s="9" customFormat="1" ht="18" customHeight="1"/>
    <row r="44" spans="1:31" s="9" customFormat="1" ht="18" customHeight="1"/>
    <row r="45" spans="1:31" s="9" customFormat="1" ht="18" customHeight="1"/>
    <row r="46" spans="1:31" s="9" customFormat="1" ht="18" customHeight="1"/>
    <row r="47" spans="1:31" s="9" customFormat="1" ht="18" customHeight="1"/>
    <row r="48" spans="1:31" s="9" customFormat="1" ht="18" customHeight="1"/>
    <row r="49" s="9" customFormat="1" ht="18" customHeight="1"/>
  </sheetData>
  <sheetProtection sheet="1" objects="1" scenarios="1"/>
  <mergeCells count="33">
    <mergeCell ref="A1:J1"/>
    <mergeCell ref="A3:AE3"/>
    <mergeCell ref="V5:AD5"/>
    <mergeCell ref="A7:N7"/>
    <mergeCell ref="L9:P9"/>
    <mergeCell ref="R9:AE9"/>
    <mergeCell ref="L10:P10"/>
    <mergeCell ref="R10:AE10"/>
    <mergeCell ref="L11:P11"/>
    <mergeCell ref="R11:AE11"/>
    <mergeCell ref="L12:P12"/>
    <mergeCell ref="R12:AE12"/>
    <mergeCell ref="C25:N25"/>
    <mergeCell ref="O25:W25"/>
    <mergeCell ref="X25:Y25"/>
    <mergeCell ref="D14:E14"/>
    <mergeCell ref="A15:D15"/>
    <mergeCell ref="E15:F15"/>
    <mergeCell ref="G15:AE15"/>
    <mergeCell ref="A16:AE16"/>
    <mergeCell ref="A17:AE17"/>
    <mergeCell ref="A19:AE19"/>
    <mergeCell ref="A21:M21"/>
    <mergeCell ref="N21:AE21"/>
    <mergeCell ref="C24:N24"/>
    <mergeCell ref="O24:Y24"/>
    <mergeCell ref="A36:AE36"/>
    <mergeCell ref="A27:M27"/>
    <mergeCell ref="N27:V27"/>
    <mergeCell ref="A28:M28"/>
    <mergeCell ref="N28:V28"/>
    <mergeCell ref="A34:AE34"/>
    <mergeCell ref="A35:AE35"/>
  </mergeCells>
  <phoneticPr fontId="3"/>
  <printOptions horizontalCentered="1"/>
  <pageMargins left="1.1023622047244095" right="1.1023622047244095" top="1.1417322834645669" bottom="1.1417322834645669" header="0.51181102362204722" footer="0.51181102362204722"/>
  <pageSetup paperSize="9" scale="98" orientation="portrait" blackAndWhite="1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E2FAD-21D2-46BC-881E-3D2D2953AD47}">
  <sheetPr>
    <tabColor rgb="FF00FFFF"/>
    <pageSetUpPr fitToPage="1"/>
  </sheetPr>
  <dimension ref="A1:AU125"/>
  <sheetViews>
    <sheetView view="pageBreakPreview" zoomScale="90" zoomScaleNormal="80" zoomScaleSheetLayoutView="90" workbookViewId="0">
      <selection activeCell="AY17" sqref="AY17"/>
    </sheetView>
  </sheetViews>
  <sheetFormatPr defaultColWidth="2.90625" defaultRowHeight="18" customHeight="1"/>
  <cols>
    <col min="1" max="33" width="2.90625" style="10"/>
    <col min="34" max="36" width="2.90625" style="29"/>
    <col min="37" max="37" width="2.90625" style="29" customWidth="1"/>
    <col min="38" max="47" width="2.90625" style="29"/>
    <col min="48" max="16384" width="2.90625" style="10"/>
  </cols>
  <sheetData>
    <row r="1" spans="1:35" ht="18" customHeight="1">
      <c r="B1" s="174" t="s">
        <v>7</v>
      </c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</row>
    <row r="2" spans="1:35" ht="18" customHeight="1">
      <c r="A2" s="5"/>
    </row>
    <row r="3" spans="1:35" ht="18" customHeight="1">
      <c r="B3" s="175" t="s">
        <v>52</v>
      </c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175"/>
      <c r="AD3" s="175"/>
      <c r="AE3" s="175"/>
      <c r="AF3" s="175"/>
      <c r="AG3" s="6"/>
    </row>
    <row r="4" spans="1:35" ht="18" customHeight="1">
      <c r="A4" s="5"/>
    </row>
    <row r="5" spans="1:35" s="31" customFormat="1" ht="18" customHeight="1">
      <c r="A5" s="21"/>
      <c r="B5" s="21"/>
      <c r="C5" s="21"/>
      <c r="D5" s="21"/>
      <c r="E5" s="21"/>
      <c r="F5" s="21"/>
      <c r="G5" s="21"/>
      <c r="H5" s="21"/>
      <c r="I5" s="21"/>
      <c r="J5" s="21"/>
      <c r="K5" s="21" t="s">
        <v>25</v>
      </c>
      <c r="L5" s="176" t="str">
        <f>IF(T10="","",T10)</f>
        <v/>
      </c>
      <c r="M5" s="176"/>
      <c r="N5" s="176"/>
      <c r="O5" s="176"/>
      <c r="P5" s="176"/>
      <c r="Q5" s="176"/>
      <c r="R5" s="176"/>
      <c r="S5" s="176"/>
      <c r="T5" s="176"/>
      <c r="U5" s="176"/>
      <c r="V5" s="21" t="s">
        <v>26</v>
      </c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</row>
    <row r="6" spans="1:35" ht="18" customHeight="1">
      <c r="A6" s="5"/>
    </row>
    <row r="7" spans="1:35" s="29" customFormat="1" ht="18" customHeight="1">
      <c r="A7" s="3"/>
      <c r="B7" s="91" t="s">
        <v>61</v>
      </c>
      <c r="C7" s="91"/>
      <c r="D7" s="91"/>
      <c r="E7" s="91"/>
      <c r="F7" s="91"/>
      <c r="G7" s="91"/>
      <c r="H7" s="136" t="str">
        <f>IF('交付申請（長）'!E15="","",'交付申請（長）'!E15)</f>
        <v/>
      </c>
      <c r="I7" s="136"/>
      <c r="J7" s="174" t="s">
        <v>35</v>
      </c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74"/>
      <c r="AD7" s="174"/>
      <c r="AE7" s="174"/>
      <c r="AF7" s="174"/>
      <c r="AG7" s="3"/>
    </row>
    <row r="8" spans="1:35" s="29" customFormat="1" ht="18" customHeight="1">
      <c r="A8" s="3"/>
      <c r="B8" s="25"/>
      <c r="C8" s="25"/>
      <c r="D8" s="25"/>
      <c r="E8" s="25"/>
      <c r="J8" s="91" t="s">
        <v>36</v>
      </c>
      <c r="K8" s="91"/>
      <c r="L8" s="91"/>
      <c r="M8" s="91"/>
      <c r="N8" s="91"/>
      <c r="O8" s="91"/>
      <c r="P8" s="91"/>
      <c r="Q8" s="91"/>
      <c r="R8" s="91"/>
      <c r="S8" s="91"/>
      <c r="T8" s="171" t="str">
        <f>IF('交付申請（長）'!O25="","",'交付申請（長）'!O25)</f>
        <v/>
      </c>
      <c r="U8" s="171"/>
      <c r="V8" s="171"/>
      <c r="W8" s="171"/>
      <c r="X8" s="171"/>
      <c r="Y8" s="171"/>
      <c r="Z8" s="3" t="s">
        <v>0</v>
      </c>
      <c r="AA8" s="3"/>
      <c r="AB8" s="3"/>
      <c r="AC8" s="3"/>
      <c r="AD8" s="3"/>
      <c r="AE8" s="3"/>
      <c r="AF8" s="3"/>
      <c r="AG8" s="3"/>
    </row>
    <row r="9" spans="1:35" s="29" customFormat="1" ht="18" customHeight="1">
      <c r="A9" s="3"/>
      <c r="B9" s="3"/>
      <c r="C9" s="3"/>
      <c r="D9" s="3"/>
      <c r="E9" s="3"/>
      <c r="J9" s="62" t="s">
        <v>45</v>
      </c>
      <c r="K9" s="62"/>
      <c r="L9" s="62"/>
      <c r="M9" s="62"/>
      <c r="N9" s="62"/>
      <c r="O9" s="62"/>
      <c r="P9" s="62"/>
      <c r="Q9" s="62"/>
      <c r="R9" s="62"/>
      <c r="S9" s="62"/>
      <c r="T9" s="211"/>
      <c r="U9" s="211"/>
      <c r="V9" s="211"/>
      <c r="W9" s="211"/>
      <c r="X9" s="211"/>
      <c r="Y9" s="211"/>
      <c r="Z9" s="10" t="s">
        <v>0</v>
      </c>
      <c r="AA9" s="3"/>
      <c r="AB9" s="3"/>
      <c r="AC9" s="3"/>
      <c r="AD9" s="3"/>
      <c r="AE9" s="3"/>
      <c r="AF9" s="3"/>
      <c r="AG9" s="3"/>
    </row>
    <row r="10" spans="1:35" s="29" customFormat="1" ht="18" customHeight="1">
      <c r="A10" s="3"/>
      <c r="B10" s="3"/>
      <c r="C10" s="3"/>
      <c r="D10" s="3"/>
      <c r="E10" s="3"/>
      <c r="J10" s="170" t="s">
        <v>37</v>
      </c>
      <c r="K10" s="170"/>
      <c r="L10" s="170"/>
      <c r="M10" s="170"/>
      <c r="N10" s="170"/>
      <c r="O10" s="170"/>
      <c r="P10" s="170"/>
      <c r="Q10" s="170"/>
      <c r="R10" s="170"/>
      <c r="S10" s="170"/>
      <c r="T10" s="171" t="str">
        <f>IF(T8="","",SUM(T8)-SUM(T9))</f>
        <v/>
      </c>
      <c r="U10" s="171"/>
      <c r="V10" s="171"/>
      <c r="W10" s="171"/>
      <c r="X10" s="171"/>
      <c r="Y10" s="171"/>
      <c r="Z10" s="43" t="s">
        <v>0</v>
      </c>
      <c r="AA10" s="3"/>
      <c r="AB10" s="3"/>
      <c r="AC10" s="3"/>
      <c r="AD10" s="3"/>
      <c r="AE10" s="3"/>
      <c r="AF10" s="3"/>
      <c r="AG10" s="3"/>
      <c r="AI10" s="32"/>
    </row>
    <row r="11" spans="1:35" s="29" customFormat="1" ht="18" customHeight="1">
      <c r="A11" s="3"/>
      <c r="B11" s="3"/>
      <c r="C11" s="3"/>
      <c r="D11" s="3"/>
      <c r="E11" s="3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6"/>
      <c r="U11" s="56"/>
      <c r="V11" s="56"/>
      <c r="W11" s="56"/>
      <c r="X11" s="56"/>
      <c r="Y11" s="56"/>
      <c r="Z11" s="43"/>
      <c r="AA11" s="3"/>
      <c r="AB11" s="3"/>
      <c r="AC11" s="3"/>
      <c r="AD11" s="3"/>
      <c r="AE11" s="3"/>
      <c r="AF11" s="3"/>
      <c r="AG11" s="3"/>
    </row>
    <row r="12" spans="1:35" s="29" customFormat="1" ht="18" customHeight="1">
      <c r="A12" s="10"/>
      <c r="B12" s="173" t="s">
        <v>14</v>
      </c>
      <c r="C12" s="173"/>
      <c r="D12" s="173"/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73"/>
      <c r="S12" s="173"/>
      <c r="T12" s="173"/>
      <c r="U12" s="173"/>
      <c r="V12" s="173"/>
      <c r="W12" s="173"/>
      <c r="X12" s="173"/>
      <c r="Y12" s="173"/>
      <c r="Z12" s="173"/>
      <c r="AA12" s="173"/>
      <c r="AB12" s="173"/>
      <c r="AC12" s="173"/>
      <c r="AD12" s="173"/>
      <c r="AE12" s="173"/>
      <c r="AF12" s="173"/>
      <c r="AG12" s="13"/>
    </row>
    <row r="13" spans="1:35" s="29" customFormat="1" ht="18" customHeight="1">
      <c r="A13" s="10"/>
      <c r="B13" s="173"/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U13" s="173"/>
      <c r="V13" s="173"/>
      <c r="W13" s="173"/>
      <c r="X13" s="173"/>
      <c r="Y13" s="173"/>
      <c r="Z13" s="173"/>
      <c r="AA13" s="173"/>
      <c r="AB13" s="173"/>
      <c r="AC13" s="173"/>
      <c r="AD13" s="173"/>
      <c r="AE13" s="173"/>
      <c r="AF13" s="173"/>
      <c r="AG13" s="13"/>
    </row>
    <row r="14" spans="1:35" s="29" customFormat="1" ht="18" customHeight="1">
      <c r="A14" s="13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3"/>
    </row>
    <row r="15" spans="1:35" s="29" customFormat="1" ht="18" customHeight="1">
      <c r="A15" s="13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3"/>
    </row>
    <row r="16" spans="1:35" s="29" customFormat="1" ht="18" customHeight="1">
      <c r="A16" s="6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</row>
    <row r="17" spans="1:43" s="29" customFormat="1" ht="18" customHeight="1">
      <c r="A17" s="10"/>
      <c r="B17" s="174" t="str">
        <f>IF('交付申請（長）'!$A$7="","",'交付申請（長）'!$A$7)</f>
        <v>丹波市長　　様</v>
      </c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</row>
    <row r="18" spans="1:43" s="29" customFormat="1" ht="18" customHeight="1">
      <c r="A18" s="5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</row>
    <row r="19" spans="1:43" s="29" customFormat="1" ht="20.149999999999999" customHeight="1">
      <c r="A19" s="6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64" t="s">
        <v>15</v>
      </c>
      <c r="M19" s="164"/>
      <c r="N19" s="164"/>
      <c r="O19" s="164"/>
      <c r="P19" s="30"/>
      <c r="Q19" s="164" t="s">
        <v>40</v>
      </c>
      <c r="R19" s="164"/>
      <c r="S19" s="164"/>
      <c r="T19" s="164"/>
      <c r="U19" s="30"/>
      <c r="V19" s="165" t="str">
        <f>IF('交付申請（長）'!$R$9="","",'交付申請（長）'!$R$9)</f>
        <v/>
      </c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10"/>
      <c r="AO19" s="10"/>
      <c r="AP19" s="10"/>
      <c r="AQ19" s="10"/>
    </row>
    <row r="20" spans="1:43" s="29" customFormat="1" ht="20.149999999999999" customHeight="1">
      <c r="A20" s="6"/>
      <c r="B20" s="10"/>
      <c r="C20" s="10"/>
      <c r="D20" s="10"/>
      <c r="E20" s="10"/>
      <c r="F20" s="10"/>
      <c r="I20" s="10"/>
      <c r="J20" s="10"/>
      <c r="K20" s="10"/>
      <c r="L20" s="10"/>
      <c r="M20" s="10"/>
      <c r="N20" s="10"/>
      <c r="O20" s="10"/>
      <c r="P20" s="10"/>
      <c r="Q20" s="161" t="s">
        <v>11</v>
      </c>
      <c r="R20" s="161"/>
      <c r="S20" s="161"/>
      <c r="T20" s="161"/>
      <c r="U20" s="30"/>
      <c r="V20" s="162" t="str">
        <f>IF('交付申請（長）'!$R$10="","",'交付申請（長）'!$R$10)</f>
        <v/>
      </c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  <c r="AG20" s="10"/>
      <c r="AO20" s="10"/>
      <c r="AP20" s="10"/>
      <c r="AQ20" s="10"/>
    </row>
    <row r="21" spans="1:43" s="29" customFormat="1" ht="20.149999999999999" customHeight="1">
      <c r="A21" s="6"/>
      <c r="B21" s="10"/>
      <c r="C21" s="10"/>
      <c r="D21" s="10"/>
      <c r="E21" s="10"/>
      <c r="I21" s="10"/>
      <c r="J21" s="10"/>
      <c r="K21" s="10"/>
      <c r="L21" s="163" t="s">
        <v>16</v>
      </c>
      <c r="M21" s="163"/>
      <c r="N21" s="163"/>
      <c r="O21" s="163"/>
      <c r="P21" s="30"/>
      <c r="Q21" s="161" t="s">
        <v>18</v>
      </c>
      <c r="R21" s="161"/>
      <c r="S21" s="161"/>
      <c r="T21" s="161"/>
      <c r="U21" s="30"/>
      <c r="V21" s="201"/>
      <c r="W21" s="201"/>
      <c r="X21" s="201"/>
      <c r="Y21" s="201"/>
      <c r="Z21" s="201"/>
      <c r="AA21" s="201"/>
      <c r="AB21" s="201"/>
      <c r="AC21" s="201"/>
      <c r="AD21" s="201"/>
      <c r="AE21" s="201"/>
      <c r="AF21" s="201"/>
      <c r="AG21" s="10"/>
      <c r="AO21" s="10"/>
      <c r="AP21" s="10"/>
      <c r="AQ21" s="10"/>
    </row>
    <row r="22" spans="1:43" s="29" customFormat="1" ht="20.149999999999999" customHeight="1">
      <c r="A22" s="7"/>
      <c r="B22" s="10"/>
      <c r="C22" s="10"/>
      <c r="D22" s="10"/>
      <c r="E22" s="10"/>
      <c r="F22" s="10"/>
      <c r="I22" s="10"/>
      <c r="J22" s="10"/>
      <c r="K22" s="10"/>
      <c r="L22" s="10"/>
      <c r="M22" s="10"/>
      <c r="N22" s="10"/>
      <c r="O22" s="10"/>
      <c r="P22" s="10"/>
      <c r="Q22" s="161" t="s">
        <v>13</v>
      </c>
      <c r="R22" s="161"/>
      <c r="S22" s="161"/>
      <c r="T22" s="161"/>
      <c r="U22" s="30"/>
      <c r="V22" s="201"/>
      <c r="W22" s="201"/>
      <c r="X22" s="201"/>
      <c r="Y22" s="201"/>
      <c r="Z22" s="201"/>
      <c r="AA22" s="201"/>
      <c r="AB22" s="201"/>
      <c r="AC22" s="201"/>
      <c r="AD22" s="201"/>
      <c r="AE22" s="201"/>
      <c r="AF22" s="201"/>
      <c r="AG22" s="10"/>
      <c r="AO22" s="10"/>
      <c r="AP22" s="10"/>
      <c r="AQ22" s="10"/>
    </row>
    <row r="23" spans="1:43" s="29" customFormat="1" ht="20.149999999999999" customHeight="1">
      <c r="A23" s="7"/>
      <c r="B23" s="10"/>
      <c r="C23" s="10"/>
      <c r="D23" s="10"/>
      <c r="E23" s="10"/>
      <c r="I23" s="10"/>
      <c r="J23" s="10"/>
      <c r="K23" s="10"/>
      <c r="L23" s="10"/>
      <c r="M23" s="10"/>
      <c r="N23" s="10"/>
      <c r="O23" s="10"/>
      <c r="P23" s="10"/>
      <c r="Q23" s="138" t="s">
        <v>2</v>
      </c>
      <c r="R23" s="138"/>
      <c r="S23" s="138"/>
      <c r="T23" s="138"/>
      <c r="U23" s="30"/>
      <c r="V23" s="201"/>
      <c r="W23" s="201"/>
      <c r="X23" s="201"/>
      <c r="Y23" s="201"/>
      <c r="Z23" s="201"/>
      <c r="AA23" s="201"/>
      <c r="AB23" s="201"/>
      <c r="AC23" s="201"/>
      <c r="AD23" s="201"/>
      <c r="AE23" s="201"/>
      <c r="AF23" s="201"/>
      <c r="AG23" s="10"/>
      <c r="AO23" s="10"/>
      <c r="AP23" s="10"/>
      <c r="AQ23" s="10"/>
    </row>
    <row r="24" spans="1:43" s="29" customFormat="1" ht="20.149999999999999" customHeight="1">
      <c r="A24" s="7"/>
      <c r="B24" s="10"/>
      <c r="C24" s="10"/>
      <c r="D24" s="10"/>
      <c r="E24" s="10"/>
      <c r="I24" s="10"/>
      <c r="J24" s="10"/>
      <c r="K24" s="10"/>
      <c r="L24" s="164" t="s">
        <v>17</v>
      </c>
      <c r="M24" s="164"/>
      <c r="N24" s="164"/>
      <c r="O24" s="164"/>
      <c r="P24" s="30"/>
      <c r="Q24" s="161" t="s">
        <v>18</v>
      </c>
      <c r="R24" s="161"/>
      <c r="S24" s="161"/>
      <c r="T24" s="161"/>
      <c r="U24" s="30"/>
      <c r="V24" s="201"/>
      <c r="W24" s="201"/>
      <c r="X24" s="201"/>
      <c r="Y24" s="201"/>
      <c r="Z24" s="201"/>
      <c r="AA24" s="201"/>
      <c r="AB24" s="201"/>
      <c r="AC24" s="201"/>
      <c r="AD24" s="201"/>
      <c r="AE24" s="201"/>
      <c r="AF24" s="201"/>
      <c r="AG24" s="10"/>
      <c r="AO24" s="10"/>
      <c r="AP24" s="10"/>
      <c r="AQ24" s="10"/>
    </row>
    <row r="25" spans="1:43" s="29" customFormat="1" ht="20.149999999999999" customHeight="1">
      <c r="A25" s="7"/>
      <c r="B25" s="10"/>
      <c r="C25" s="10"/>
      <c r="D25" s="10"/>
      <c r="E25" s="10"/>
      <c r="F25" s="10"/>
      <c r="K25" s="10"/>
      <c r="L25" s="10"/>
      <c r="M25" s="10"/>
      <c r="N25" s="10"/>
      <c r="O25" s="10"/>
      <c r="P25" s="10"/>
      <c r="Q25" s="161" t="s">
        <v>13</v>
      </c>
      <c r="R25" s="161"/>
      <c r="S25" s="161"/>
      <c r="T25" s="161"/>
      <c r="U25" s="30"/>
      <c r="V25" s="201"/>
      <c r="W25" s="201"/>
      <c r="X25" s="201"/>
      <c r="Y25" s="201"/>
      <c r="Z25" s="201"/>
      <c r="AA25" s="201"/>
      <c r="AB25" s="201"/>
      <c r="AC25" s="201"/>
      <c r="AD25" s="201"/>
      <c r="AE25" s="201"/>
      <c r="AF25" s="201"/>
      <c r="AG25" s="10"/>
      <c r="AO25" s="10"/>
      <c r="AP25" s="10"/>
      <c r="AQ25" s="10"/>
    </row>
    <row r="26" spans="1:43" s="29" customFormat="1" ht="20.149999999999999" customHeight="1">
      <c r="A26" s="7"/>
      <c r="B26" s="10"/>
      <c r="C26" s="10"/>
      <c r="D26" s="10"/>
      <c r="E26" s="10"/>
      <c r="K26" s="10"/>
      <c r="L26" s="10"/>
      <c r="M26" s="10"/>
      <c r="N26" s="10"/>
      <c r="O26" s="10"/>
      <c r="P26" s="10"/>
      <c r="Q26" s="138" t="s">
        <v>2</v>
      </c>
      <c r="R26" s="138"/>
      <c r="S26" s="138"/>
      <c r="T26" s="138"/>
      <c r="U26" s="30"/>
      <c r="V26" s="201"/>
      <c r="W26" s="201"/>
      <c r="X26" s="201"/>
      <c r="Y26" s="201"/>
      <c r="Z26" s="201"/>
      <c r="AA26" s="201"/>
      <c r="AB26" s="201"/>
      <c r="AC26" s="201"/>
      <c r="AD26" s="201"/>
      <c r="AE26" s="201"/>
      <c r="AF26" s="201"/>
      <c r="AG26" s="10"/>
      <c r="AO26" s="10"/>
      <c r="AP26" s="10"/>
      <c r="AQ26" s="10"/>
    </row>
    <row r="27" spans="1:43" ht="15" customHeight="1">
      <c r="A27" s="14"/>
      <c r="R27" s="140" t="s">
        <v>51</v>
      </c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  <c r="AF27" s="140"/>
    </row>
    <row r="28" spans="1:43" ht="15" customHeight="1">
      <c r="A28" s="14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</row>
    <row r="29" spans="1:43" ht="15" customHeight="1">
      <c r="A29" s="14"/>
      <c r="R29" s="142" t="s">
        <v>34</v>
      </c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</row>
    <row r="30" spans="1:43" ht="15" customHeight="1">
      <c r="A30" s="14"/>
    </row>
    <row r="31" spans="1:43" s="29" customFormat="1" ht="15" customHeight="1">
      <c r="A31" s="10"/>
      <c r="C31" s="4" t="s">
        <v>27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10"/>
    </row>
    <row r="32" spans="1:43" s="29" customFormat="1" ht="10" customHeight="1">
      <c r="A32" s="10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10"/>
    </row>
    <row r="33" spans="1:47" s="29" customFormat="1" ht="15" customHeight="1">
      <c r="A33" s="4"/>
      <c r="C33" s="29" t="s">
        <v>53</v>
      </c>
      <c r="AG33" s="10"/>
    </row>
    <row r="34" spans="1:47" ht="15" customHeight="1">
      <c r="C34" s="113" t="s">
        <v>50</v>
      </c>
      <c r="D34" s="114"/>
      <c r="E34" s="114"/>
      <c r="F34" s="114"/>
      <c r="G34" s="115"/>
      <c r="H34" s="202"/>
      <c r="I34" s="203"/>
      <c r="J34" s="203"/>
      <c r="K34" s="203"/>
      <c r="L34" s="203"/>
      <c r="M34" s="203"/>
      <c r="N34" s="203"/>
      <c r="O34" s="203"/>
      <c r="P34" s="203"/>
      <c r="Q34" s="203"/>
      <c r="R34" s="203"/>
      <c r="S34" s="149" t="s">
        <v>29</v>
      </c>
      <c r="T34" s="149"/>
      <c r="U34" s="149"/>
      <c r="V34" s="208"/>
      <c r="W34" s="208"/>
      <c r="X34" s="208"/>
      <c r="Y34" s="208"/>
      <c r="Z34" s="208"/>
      <c r="AA34" s="208"/>
      <c r="AB34" s="153" t="s">
        <v>1</v>
      </c>
      <c r="AC34" s="153"/>
      <c r="AD34" s="153"/>
      <c r="AE34" s="153"/>
      <c r="AF34" s="154"/>
      <c r="AL34" s="10"/>
      <c r="AM34" s="10"/>
      <c r="AN34" s="10"/>
      <c r="AO34" s="10"/>
      <c r="AP34" s="10"/>
      <c r="AQ34" s="10"/>
      <c r="AR34" s="10"/>
      <c r="AS34" s="10"/>
      <c r="AT34" s="10"/>
      <c r="AU34" s="10"/>
    </row>
    <row r="35" spans="1:47" ht="15" customHeight="1">
      <c r="C35" s="135"/>
      <c r="D35" s="136"/>
      <c r="E35" s="136"/>
      <c r="F35" s="136"/>
      <c r="G35" s="137"/>
      <c r="H35" s="204"/>
      <c r="I35" s="205"/>
      <c r="J35" s="205"/>
      <c r="K35" s="205"/>
      <c r="L35" s="205"/>
      <c r="M35" s="205"/>
      <c r="N35" s="205"/>
      <c r="O35" s="205"/>
      <c r="P35" s="205"/>
      <c r="Q35" s="205"/>
      <c r="R35" s="205"/>
      <c r="S35" s="159" t="s">
        <v>30</v>
      </c>
      <c r="T35" s="159"/>
      <c r="U35" s="159"/>
      <c r="V35" s="209"/>
      <c r="W35" s="209"/>
      <c r="X35" s="209"/>
      <c r="Y35" s="209"/>
      <c r="Z35" s="209"/>
      <c r="AA35" s="209"/>
      <c r="AB35" s="155"/>
      <c r="AC35" s="155"/>
      <c r="AD35" s="155"/>
      <c r="AE35" s="155"/>
      <c r="AF35" s="156"/>
      <c r="AL35" s="10"/>
      <c r="AM35" s="10"/>
      <c r="AN35" s="10"/>
      <c r="AO35" s="10"/>
      <c r="AP35" s="10"/>
      <c r="AQ35" s="10"/>
      <c r="AR35" s="10"/>
      <c r="AS35" s="10"/>
      <c r="AT35" s="10"/>
      <c r="AU35" s="10"/>
    </row>
    <row r="36" spans="1:47" ht="15" customHeight="1">
      <c r="C36" s="97"/>
      <c r="D36" s="98"/>
      <c r="E36" s="98"/>
      <c r="F36" s="98"/>
      <c r="G36" s="99"/>
      <c r="H36" s="206"/>
      <c r="I36" s="207"/>
      <c r="J36" s="207"/>
      <c r="K36" s="207"/>
      <c r="L36" s="207"/>
      <c r="M36" s="207"/>
      <c r="N36" s="207"/>
      <c r="O36" s="207"/>
      <c r="P36" s="207"/>
      <c r="Q36" s="207"/>
      <c r="R36" s="207"/>
      <c r="S36" s="160" t="s">
        <v>31</v>
      </c>
      <c r="T36" s="160"/>
      <c r="U36" s="160"/>
      <c r="V36" s="210"/>
      <c r="W36" s="210"/>
      <c r="X36" s="210"/>
      <c r="Y36" s="210"/>
      <c r="Z36" s="210"/>
      <c r="AA36" s="210"/>
      <c r="AB36" s="157"/>
      <c r="AC36" s="157"/>
      <c r="AD36" s="157"/>
      <c r="AE36" s="157"/>
      <c r="AF36" s="158"/>
      <c r="AL36" s="10"/>
      <c r="AM36" s="10"/>
      <c r="AN36" s="10"/>
      <c r="AO36" s="10"/>
      <c r="AP36" s="10"/>
      <c r="AQ36" s="10"/>
      <c r="AR36" s="10"/>
      <c r="AS36" s="10"/>
      <c r="AT36" s="10"/>
      <c r="AU36" s="10"/>
    </row>
    <row r="37" spans="1:47" ht="15" customHeight="1">
      <c r="C37" s="113" t="s">
        <v>8</v>
      </c>
      <c r="D37" s="114"/>
      <c r="E37" s="114"/>
      <c r="F37" s="114"/>
      <c r="G37" s="115"/>
      <c r="H37" s="15"/>
      <c r="I37" s="16"/>
      <c r="J37" s="16"/>
      <c r="K37" s="134" t="s">
        <v>32</v>
      </c>
      <c r="L37" s="134"/>
      <c r="M37" s="134"/>
      <c r="N37" s="134"/>
      <c r="O37" s="134"/>
      <c r="P37" s="134"/>
      <c r="Q37" s="134"/>
      <c r="R37" s="134"/>
      <c r="S37" s="134"/>
      <c r="T37" s="134"/>
      <c r="U37" s="134" t="s">
        <v>33</v>
      </c>
      <c r="V37" s="134"/>
      <c r="W37" s="134"/>
      <c r="X37" s="134"/>
      <c r="Y37" s="134"/>
      <c r="Z37" s="16"/>
      <c r="AA37" s="16"/>
      <c r="AB37" s="16"/>
      <c r="AC37" s="16"/>
      <c r="AD37" s="16"/>
      <c r="AE37" s="16"/>
      <c r="AF37" s="19"/>
      <c r="AL37" s="10"/>
      <c r="AM37" s="10"/>
      <c r="AN37" s="10"/>
      <c r="AO37" s="10"/>
      <c r="AP37" s="10"/>
      <c r="AQ37" s="10"/>
      <c r="AR37" s="10"/>
      <c r="AS37" s="10"/>
      <c r="AT37" s="10"/>
      <c r="AU37" s="10"/>
    </row>
    <row r="38" spans="1:47" ht="15" customHeight="1">
      <c r="C38" s="97"/>
      <c r="D38" s="98"/>
      <c r="E38" s="98"/>
      <c r="F38" s="98"/>
      <c r="G38" s="99"/>
      <c r="H38" s="17"/>
      <c r="I38" s="18"/>
      <c r="J38" s="18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8"/>
      <c r="AA38" s="18"/>
      <c r="AB38" s="18"/>
      <c r="AC38" s="18"/>
      <c r="AD38" s="18"/>
      <c r="AE38" s="18"/>
      <c r="AF38" s="20"/>
      <c r="AL38" s="10"/>
      <c r="AM38" s="10"/>
      <c r="AN38" s="10"/>
      <c r="AO38" s="10"/>
      <c r="AP38" s="10"/>
      <c r="AQ38" s="10"/>
      <c r="AR38" s="10"/>
      <c r="AS38" s="10"/>
      <c r="AT38" s="10"/>
      <c r="AU38" s="10"/>
    </row>
    <row r="39" spans="1:47" ht="15" customHeight="1">
      <c r="C39" s="113" t="s">
        <v>9</v>
      </c>
      <c r="D39" s="114"/>
      <c r="E39" s="114"/>
      <c r="F39" s="114"/>
      <c r="G39" s="115"/>
      <c r="H39" s="116" t="s">
        <v>54</v>
      </c>
      <c r="I39" s="117"/>
      <c r="J39" s="117"/>
      <c r="K39" s="117"/>
      <c r="L39" s="117"/>
      <c r="M39" s="117"/>
      <c r="N39" s="117"/>
      <c r="O39" s="117"/>
      <c r="P39" s="118"/>
      <c r="Q39" s="192"/>
      <c r="R39" s="192"/>
      <c r="S39" s="192"/>
      <c r="T39" s="192"/>
      <c r="U39" s="192"/>
      <c r="V39" s="192"/>
      <c r="W39" s="192"/>
      <c r="X39" s="192"/>
      <c r="Y39" s="192"/>
      <c r="Z39" s="192"/>
      <c r="AA39" s="192"/>
      <c r="AB39" s="192"/>
      <c r="AC39" s="192"/>
      <c r="AD39" s="192"/>
      <c r="AE39" s="192"/>
      <c r="AF39" s="192"/>
      <c r="AL39" s="10"/>
      <c r="AM39" s="10"/>
      <c r="AN39" s="10"/>
      <c r="AO39" s="10"/>
      <c r="AP39" s="10"/>
      <c r="AQ39" s="10"/>
      <c r="AR39" s="10"/>
      <c r="AS39" s="10"/>
      <c r="AT39" s="10"/>
      <c r="AU39" s="10"/>
    </row>
    <row r="40" spans="1:47" ht="15" customHeight="1">
      <c r="C40" s="97"/>
      <c r="D40" s="98"/>
      <c r="E40" s="98"/>
      <c r="F40" s="98"/>
      <c r="G40" s="99"/>
      <c r="H40" s="119"/>
      <c r="I40" s="120"/>
      <c r="J40" s="120"/>
      <c r="K40" s="120"/>
      <c r="L40" s="120"/>
      <c r="M40" s="120"/>
      <c r="N40" s="120"/>
      <c r="O40" s="120"/>
      <c r="P40" s="121"/>
      <c r="Q40" s="192"/>
      <c r="R40" s="192"/>
      <c r="S40" s="192"/>
      <c r="T40" s="192"/>
      <c r="U40" s="192"/>
      <c r="V40" s="192"/>
      <c r="W40" s="192"/>
      <c r="X40" s="192"/>
      <c r="Y40" s="192"/>
      <c r="Z40" s="192"/>
      <c r="AA40" s="192"/>
      <c r="AB40" s="192"/>
      <c r="AC40" s="192"/>
      <c r="AD40" s="192"/>
      <c r="AE40" s="192"/>
      <c r="AF40" s="192"/>
      <c r="AL40" s="10"/>
      <c r="AM40" s="10"/>
      <c r="AN40" s="10"/>
      <c r="AO40" s="10"/>
      <c r="AP40" s="10"/>
      <c r="AQ40" s="10"/>
      <c r="AR40" s="10"/>
      <c r="AS40" s="10"/>
      <c r="AT40" s="10"/>
      <c r="AU40" s="10"/>
    </row>
    <row r="41" spans="1:47" ht="15" customHeight="1">
      <c r="C41" s="107" t="s">
        <v>28</v>
      </c>
      <c r="D41" s="108"/>
      <c r="E41" s="108"/>
      <c r="F41" s="108"/>
      <c r="G41" s="109"/>
      <c r="H41" s="193"/>
      <c r="I41" s="194"/>
      <c r="J41" s="194"/>
      <c r="K41" s="194"/>
      <c r="L41" s="194"/>
      <c r="M41" s="194"/>
      <c r="N41" s="194"/>
      <c r="O41" s="194"/>
      <c r="P41" s="194"/>
      <c r="Q41" s="194"/>
      <c r="R41" s="194"/>
      <c r="S41" s="194"/>
      <c r="T41" s="194"/>
      <c r="U41" s="194"/>
      <c r="V41" s="194"/>
      <c r="W41" s="194"/>
      <c r="X41" s="194"/>
      <c r="Y41" s="194"/>
      <c r="Z41" s="194"/>
      <c r="AA41" s="194"/>
      <c r="AB41" s="194"/>
      <c r="AC41" s="194"/>
      <c r="AD41" s="194"/>
      <c r="AE41" s="194"/>
      <c r="AF41" s="195"/>
      <c r="AL41" s="10"/>
      <c r="AM41" s="10"/>
      <c r="AN41" s="10"/>
      <c r="AO41" s="10"/>
      <c r="AP41" s="10"/>
      <c r="AQ41" s="10"/>
      <c r="AR41" s="10"/>
      <c r="AS41" s="10"/>
      <c r="AT41" s="10"/>
      <c r="AU41" s="10"/>
    </row>
    <row r="42" spans="1:47" ht="15" customHeight="1">
      <c r="C42" s="94" t="s">
        <v>10</v>
      </c>
      <c r="D42" s="95"/>
      <c r="E42" s="95"/>
      <c r="F42" s="95"/>
      <c r="G42" s="96"/>
      <c r="H42" s="186"/>
      <c r="I42" s="187"/>
      <c r="J42" s="187"/>
      <c r="K42" s="187"/>
      <c r="L42" s="187"/>
      <c r="M42" s="187"/>
      <c r="N42" s="187"/>
      <c r="O42" s="187"/>
      <c r="P42" s="187"/>
      <c r="Q42" s="187"/>
      <c r="R42" s="187"/>
      <c r="S42" s="187"/>
      <c r="T42" s="187"/>
      <c r="U42" s="187"/>
      <c r="V42" s="187"/>
      <c r="W42" s="187"/>
      <c r="X42" s="187"/>
      <c r="Y42" s="187"/>
      <c r="Z42" s="187"/>
      <c r="AA42" s="187"/>
      <c r="AB42" s="187"/>
      <c r="AC42" s="187"/>
      <c r="AD42" s="187"/>
      <c r="AE42" s="187"/>
      <c r="AF42" s="188"/>
      <c r="AL42" s="10"/>
      <c r="AM42" s="10"/>
      <c r="AN42" s="10"/>
      <c r="AO42" s="10"/>
      <c r="AP42" s="10"/>
      <c r="AQ42" s="10"/>
      <c r="AR42" s="10"/>
      <c r="AS42" s="10"/>
      <c r="AT42" s="10"/>
      <c r="AU42" s="10"/>
    </row>
    <row r="43" spans="1:47" ht="15" customHeight="1">
      <c r="C43" s="97"/>
      <c r="D43" s="98"/>
      <c r="E43" s="98"/>
      <c r="F43" s="98"/>
      <c r="G43" s="99"/>
      <c r="H43" s="189"/>
      <c r="I43" s="190"/>
      <c r="J43" s="190"/>
      <c r="K43" s="190"/>
      <c r="L43" s="190"/>
      <c r="M43" s="190"/>
      <c r="N43" s="190"/>
      <c r="O43" s="190"/>
      <c r="P43" s="190"/>
      <c r="Q43" s="190"/>
      <c r="R43" s="190"/>
      <c r="S43" s="190"/>
      <c r="T43" s="190"/>
      <c r="U43" s="190"/>
      <c r="V43" s="190"/>
      <c r="W43" s="190"/>
      <c r="X43" s="190"/>
      <c r="Y43" s="190"/>
      <c r="Z43" s="190"/>
      <c r="AA43" s="190"/>
      <c r="AB43" s="190"/>
      <c r="AC43" s="190"/>
      <c r="AD43" s="190"/>
      <c r="AE43" s="190"/>
      <c r="AF43" s="191"/>
      <c r="AL43" s="10"/>
      <c r="AM43" s="10"/>
      <c r="AN43" s="10"/>
      <c r="AO43" s="10"/>
      <c r="AP43" s="10"/>
      <c r="AQ43" s="10"/>
      <c r="AR43" s="10"/>
      <c r="AS43" s="10"/>
      <c r="AT43" s="10"/>
      <c r="AU43" s="10"/>
    </row>
    <row r="44" spans="1:47" s="29" customFormat="1" ht="10" customHeight="1"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</row>
    <row r="45" spans="1:47" s="29" customFormat="1" ht="15" customHeight="1">
      <c r="C45" s="27" t="s">
        <v>48</v>
      </c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</row>
    <row r="46" spans="1:47" ht="15" customHeight="1">
      <c r="C46" s="122" t="s">
        <v>46</v>
      </c>
      <c r="D46" s="123"/>
      <c r="E46" s="123"/>
      <c r="F46" s="123"/>
      <c r="G46" s="123"/>
      <c r="H46" s="107" t="s">
        <v>47</v>
      </c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9"/>
      <c r="U46" s="196">
        <v>1</v>
      </c>
      <c r="V46" s="197"/>
      <c r="W46" s="196"/>
      <c r="X46" s="197"/>
      <c r="Y46" s="196"/>
      <c r="Z46" s="197"/>
      <c r="AA46" s="196"/>
      <c r="AB46" s="197"/>
      <c r="AC46" s="196">
        <v>0</v>
      </c>
      <c r="AD46" s="197"/>
      <c r="AE46" s="200"/>
      <c r="AF46" s="197"/>
      <c r="AT46" s="10"/>
      <c r="AU46" s="10"/>
    </row>
    <row r="47" spans="1:47" ht="15" customHeight="1">
      <c r="C47" s="124"/>
      <c r="D47" s="125"/>
      <c r="E47" s="125"/>
      <c r="F47" s="125"/>
      <c r="G47" s="125"/>
      <c r="H47" s="126"/>
      <c r="I47" s="127"/>
      <c r="J47" s="127"/>
      <c r="K47" s="127"/>
      <c r="L47" s="127"/>
      <c r="M47" s="127"/>
      <c r="N47" s="127"/>
      <c r="O47" s="127"/>
      <c r="P47" s="127"/>
      <c r="Q47" s="127"/>
      <c r="R47" s="127"/>
      <c r="S47" s="127"/>
      <c r="T47" s="128"/>
      <c r="U47" s="198"/>
      <c r="V47" s="199"/>
      <c r="W47" s="198"/>
      <c r="X47" s="199"/>
      <c r="Y47" s="198"/>
      <c r="Z47" s="199"/>
      <c r="AA47" s="198"/>
      <c r="AB47" s="199"/>
      <c r="AC47" s="198"/>
      <c r="AD47" s="199"/>
      <c r="AE47" s="198"/>
      <c r="AF47" s="199"/>
    </row>
    <row r="48" spans="1:47" ht="15" customHeight="1">
      <c r="C48" s="113" t="s">
        <v>49</v>
      </c>
      <c r="D48" s="114"/>
      <c r="E48" s="114"/>
      <c r="F48" s="114"/>
      <c r="G48" s="115"/>
      <c r="H48" s="116" t="s">
        <v>54</v>
      </c>
      <c r="I48" s="117"/>
      <c r="J48" s="117"/>
      <c r="K48" s="117"/>
      <c r="L48" s="117"/>
      <c r="M48" s="117"/>
      <c r="N48" s="117"/>
      <c r="O48" s="117"/>
      <c r="P48" s="118"/>
      <c r="Q48" s="192"/>
      <c r="R48" s="192"/>
      <c r="S48" s="192"/>
      <c r="T48" s="192"/>
      <c r="U48" s="192"/>
      <c r="V48" s="192"/>
      <c r="W48" s="192"/>
      <c r="X48" s="192"/>
      <c r="Y48" s="192"/>
      <c r="Z48" s="192"/>
      <c r="AA48" s="192"/>
      <c r="AB48" s="192"/>
      <c r="AC48" s="192"/>
      <c r="AD48" s="192"/>
      <c r="AE48" s="192">
        <v>1</v>
      </c>
      <c r="AF48" s="192"/>
    </row>
    <row r="49" spans="3:32" ht="15" customHeight="1">
      <c r="C49" s="97"/>
      <c r="D49" s="98"/>
      <c r="E49" s="98"/>
      <c r="F49" s="98"/>
      <c r="G49" s="99"/>
      <c r="H49" s="119"/>
      <c r="I49" s="120"/>
      <c r="J49" s="120"/>
      <c r="K49" s="120"/>
      <c r="L49" s="120"/>
      <c r="M49" s="120"/>
      <c r="N49" s="120"/>
      <c r="O49" s="120"/>
      <c r="P49" s="121"/>
      <c r="Q49" s="192"/>
      <c r="R49" s="192"/>
      <c r="S49" s="192"/>
      <c r="T49" s="192"/>
      <c r="U49" s="192"/>
      <c r="V49" s="192"/>
      <c r="W49" s="192"/>
      <c r="X49" s="192"/>
      <c r="Y49" s="192"/>
      <c r="Z49" s="192"/>
      <c r="AA49" s="192"/>
      <c r="AB49" s="192"/>
      <c r="AC49" s="192"/>
      <c r="AD49" s="192"/>
      <c r="AE49" s="192"/>
      <c r="AF49" s="192"/>
    </row>
    <row r="50" spans="3:32" ht="15" customHeight="1">
      <c r="C50" s="107" t="s">
        <v>28</v>
      </c>
      <c r="D50" s="108"/>
      <c r="E50" s="108"/>
      <c r="F50" s="108"/>
      <c r="G50" s="109"/>
      <c r="H50" s="193"/>
      <c r="I50" s="194"/>
      <c r="J50" s="194"/>
      <c r="K50" s="194"/>
      <c r="L50" s="194"/>
      <c r="M50" s="194"/>
      <c r="N50" s="194"/>
      <c r="O50" s="194"/>
      <c r="P50" s="194"/>
      <c r="Q50" s="194"/>
      <c r="R50" s="194"/>
      <c r="S50" s="194"/>
      <c r="T50" s="194"/>
      <c r="U50" s="194"/>
      <c r="V50" s="194"/>
      <c r="W50" s="194"/>
      <c r="X50" s="194"/>
      <c r="Y50" s="194"/>
      <c r="Z50" s="194"/>
      <c r="AA50" s="194"/>
      <c r="AB50" s="194"/>
      <c r="AC50" s="194"/>
      <c r="AD50" s="194"/>
      <c r="AE50" s="194"/>
      <c r="AF50" s="195"/>
    </row>
    <row r="51" spans="3:32" ht="15" customHeight="1">
      <c r="C51" s="94" t="s">
        <v>10</v>
      </c>
      <c r="D51" s="95"/>
      <c r="E51" s="95"/>
      <c r="F51" s="95"/>
      <c r="G51" s="96"/>
      <c r="H51" s="186"/>
      <c r="I51" s="187"/>
      <c r="J51" s="187"/>
      <c r="K51" s="187"/>
      <c r="L51" s="187"/>
      <c r="M51" s="187"/>
      <c r="N51" s="187"/>
      <c r="O51" s="187"/>
      <c r="P51" s="187"/>
      <c r="Q51" s="187"/>
      <c r="R51" s="187"/>
      <c r="S51" s="187"/>
      <c r="T51" s="187"/>
      <c r="U51" s="187"/>
      <c r="V51" s="187"/>
      <c r="W51" s="187"/>
      <c r="X51" s="187"/>
      <c r="Y51" s="187"/>
      <c r="Z51" s="187"/>
      <c r="AA51" s="187"/>
      <c r="AB51" s="187"/>
      <c r="AC51" s="187"/>
      <c r="AD51" s="187"/>
      <c r="AE51" s="187"/>
      <c r="AF51" s="188"/>
    </row>
    <row r="52" spans="3:32" s="29" customFormat="1" ht="15" customHeight="1">
      <c r="C52" s="97"/>
      <c r="D52" s="98"/>
      <c r="E52" s="98"/>
      <c r="F52" s="98"/>
      <c r="G52" s="99"/>
      <c r="H52" s="189"/>
      <c r="I52" s="190"/>
      <c r="J52" s="190"/>
      <c r="K52" s="190"/>
      <c r="L52" s="190"/>
      <c r="M52" s="190"/>
      <c r="N52" s="190"/>
      <c r="O52" s="190"/>
      <c r="P52" s="190"/>
      <c r="Q52" s="190"/>
      <c r="R52" s="190"/>
      <c r="S52" s="190"/>
      <c r="T52" s="190"/>
      <c r="U52" s="190"/>
      <c r="V52" s="190"/>
      <c r="W52" s="190"/>
      <c r="X52" s="190"/>
      <c r="Y52" s="190"/>
      <c r="Z52" s="190"/>
      <c r="AA52" s="190"/>
      <c r="AB52" s="190"/>
      <c r="AC52" s="190"/>
      <c r="AD52" s="190"/>
      <c r="AE52" s="190"/>
      <c r="AF52" s="191"/>
    </row>
    <row r="53" spans="3:32" s="29" customFormat="1" ht="18" customHeight="1"/>
    <row r="54" spans="3:32" s="29" customFormat="1" ht="18" customHeight="1"/>
    <row r="55" spans="3:32" s="29" customFormat="1" ht="18" customHeight="1"/>
    <row r="56" spans="3:32" s="29" customFormat="1" ht="18" customHeight="1"/>
    <row r="57" spans="3:32" s="29" customFormat="1" ht="18" customHeight="1"/>
    <row r="58" spans="3:32" s="29" customFormat="1" ht="18" customHeight="1"/>
    <row r="59" spans="3:32" s="29" customFormat="1" ht="18" customHeight="1"/>
    <row r="60" spans="3:32" s="29" customFormat="1" ht="18" customHeight="1"/>
    <row r="61" spans="3:32" s="29" customFormat="1" ht="18" customHeight="1"/>
    <row r="62" spans="3:32" s="29" customFormat="1" ht="18" customHeight="1"/>
    <row r="63" spans="3:32" s="29" customFormat="1" ht="18" customHeight="1"/>
    <row r="64" spans="3:32" s="29" customFormat="1" ht="18" customHeight="1"/>
    <row r="65" s="29" customFormat="1" ht="18" customHeight="1"/>
    <row r="66" s="29" customFormat="1" ht="18" customHeight="1"/>
    <row r="67" s="29" customFormat="1" ht="18" customHeight="1"/>
    <row r="68" s="29" customFormat="1" ht="18" customHeight="1"/>
    <row r="69" s="29" customFormat="1" ht="18" customHeight="1"/>
    <row r="70" s="29" customFormat="1" ht="18" customHeight="1"/>
    <row r="71" s="29" customFormat="1" ht="18" customHeight="1"/>
    <row r="72" s="29" customFormat="1" ht="18" customHeight="1"/>
    <row r="73" s="29" customFormat="1" ht="18" customHeight="1"/>
    <row r="74" s="29" customFormat="1" ht="18" customHeight="1"/>
    <row r="75" s="29" customFormat="1" ht="18" customHeight="1"/>
    <row r="76" s="29" customFormat="1" ht="18" customHeight="1"/>
    <row r="77" s="29" customFormat="1" ht="18" customHeight="1"/>
    <row r="78" s="29" customFormat="1" ht="18" customHeight="1"/>
    <row r="79" s="29" customFormat="1" ht="18" customHeight="1"/>
    <row r="80" s="29" customFormat="1" ht="18" customHeight="1"/>
    <row r="81" s="29" customFormat="1" ht="18" customHeight="1"/>
    <row r="82" s="29" customFormat="1" ht="18" customHeight="1"/>
    <row r="83" s="29" customFormat="1" ht="18" customHeight="1"/>
    <row r="84" s="29" customFormat="1" ht="18" customHeight="1"/>
    <row r="85" s="29" customFormat="1" ht="18" customHeight="1"/>
    <row r="86" s="29" customFormat="1" ht="18" customHeight="1"/>
    <row r="87" s="29" customFormat="1" ht="18" customHeight="1"/>
    <row r="88" s="29" customFormat="1" ht="18" customHeight="1"/>
    <row r="89" s="29" customFormat="1" ht="18" customHeight="1"/>
    <row r="90" s="29" customFormat="1" ht="18" customHeight="1"/>
    <row r="91" s="29" customFormat="1" ht="18" customHeight="1"/>
    <row r="92" s="29" customFormat="1" ht="18" customHeight="1"/>
    <row r="93" s="29" customFormat="1" ht="18" customHeight="1"/>
    <row r="94" s="29" customFormat="1" ht="18" customHeight="1"/>
    <row r="95" s="29" customFormat="1" ht="18" customHeight="1"/>
    <row r="96" s="29" customFormat="1" ht="18" customHeight="1"/>
    <row r="97" s="29" customFormat="1" ht="18" customHeight="1"/>
    <row r="98" s="29" customFormat="1" ht="18" customHeight="1"/>
    <row r="99" s="29" customFormat="1" ht="18" customHeight="1"/>
    <row r="100" s="29" customFormat="1" ht="18" customHeight="1"/>
    <row r="101" s="29" customFormat="1" ht="18" customHeight="1"/>
    <row r="102" s="29" customFormat="1" ht="18" customHeight="1"/>
    <row r="103" s="29" customFormat="1" ht="18" customHeight="1"/>
    <row r="104" s="29" customFormat="1" ht="18" customHeight="1"/>
    <row r="105" s="29" customFormat="1" ht="18" customHeight="1"/>
    <row r="106" s="29" customFormat="1" ht="18" customHeight="1"/>
    <row r="107" s="29" customFormat="1" ht="18" customHeight="1"/>
    <row r="108" s="29" customFormat="1" ht="18" customHeight="1"/>
    <row r="109" s="29" customFormat="1" ht="18" customHeight="1"/>
    <row r="110" s="29" customFormat="1" ht="18" customHeight="1"/>
    <row r="111" s="29" customFormat="1" ht="18" customHeight="1"/>
    <row r="112" s="29" customFormat="1" ht="18" customHeight="1"/>
    <row r="113" s="29" customFormat="1" ht="18" customHeight="1"/>
    <row r="114" s="29" customFormat="1" ht="18" customHeight="1"/>
    <row r="115" s="29" customFormat="1" ht="18" customHeight="1"/>
    <row r="116" s="29" customFormat="1" ht="18" customHeight="1"/>
    <row r="117" s="29" customFormat="1" ht="18" customHeight="1"/>
    <row r="118" s="29" customFormat="1" ht="18" customHeight="1"/>
    <row r="119" s="29" customFormat="1" ht="18" customHeight="1"/>
    <row r="120" s="29" customFormat="1" ht="18" customHeight="1"/>
    <row r="121" s="29" customFormat="1" ht="18" customHeight="1"/>
    <row r="122" s="29" customFormat="1" ht="18" customHeight="1"/>
    <row r="123" s="29" customFormat="1" ht="18" customHeight="1"/>
    <row r="124" s="29" customFormat="1" ht="18" customHeight="1"/>
    <row r="125" s="29" customFormat="1" ht="18" customHeight="1"/>
  </sheetData>
  <sheetProtection sheet="1" objects="1" scenarios="1"/>
  <mergeCells count="82">
    <mergeCell ref="B1:S1"/>
    <mergeCell ref="B3:AF3"/>
    <mergeCell ref="L5:U5"/>
    <mergeCell ref="B7:G7"/>
    <mergeCell ref="H7:I7"/>
    <mergeCell ref="B12:AF13"/>
    <mergeCell ref="B17:S17"/>
    <mergeCell ref="L19:O19"/>
    <mergeCell ref="Q19:T19"/>
    <mergeCell ref="V19:AF19"/>
    <mergeCell ref="Q25:T25"/>
    <mergeCell ref="V25:AF25"/>
    <mergeCell ref="Q20:T20"/>
    <mergeCell ref="V20:AF20"/>
    <mergeCell ref="L21:O21"/>
    <mergeCell ref="Q21:T21"/>
    <mergeCell ref="V21:AF21"/>
    <mergeCell ref="Q22:T22"/>
    <mergeCell ref="V22:AF22"/>
    <mergeCell ref="Q23:T23"/>
    <mergeCell ref="V23:AF23"/>
    <mergeCell ref="L24:O24"/>
    <mergeCell ref="Q24:T24"/>
    <mergeCell ref="V24:AF24"/>
    <mergeCell ref="AC39:AD40"/>
    <mergeCell ref="Q26:T26"/>
    <mergeCell ref="V26:AF26"/>
    <mergeCell ref="R27:AF28"/>
    <mergeCell ref="R29:AF29"/>
    <mergeCell ref="H34:R36"/>
    <mergeCell ref="S34:U34"/>
    <mergeCell ref="V34:AA36"/>
    <mergeCell ref="AB34:AF36"/>
    <mergeCell ref="S35:U35"/>
    <mergeCell ref="S39:T40"/>
    <mergeCell ref="U39:V40"/>
    <mergeCell ref="W39:X40"/>
    <mergeCell ref="Y39:Z40"/>
    <mergeCell ref="AA39:AB40"/>
    <mergeCell ref="S36:U36"/>
    <mergeCell ref="C37:G38"/>
    <mergeCell ref="K37:O38"/>
    <mergeCell ref="P37:T38"/>
    <mergeCell ref="U37:Y38"/>
    <mergeCell ref="C34:G36"/>
    <mergeCell ref="AE39:AF40"/>
    <mergeCell ref="C42:G43"/>
    <mergeCell ref="H42:AF43"/>
    <mergeCell ref="C46:G47"/>
    <mergeCell ref="H46:T47"/>
    <mergeCell ref="U46:V47"/>
    <mergeCell ref="W46:X47"/>
    <mergeCell ref="Y46:Z47"/>
    <mergeCell ref="AA46:AB47"/>
    <mergeCell ref="AC46:AD47"/>
    <mergeCell ref="AE46:AF47"/>
    <mergeCell ref="C41:G41"/>
    <mergeCell ref="H41:AF41"/>
    <mergeCell ref="C39:G40"/>
    <mergeCell ref="H39:P40"/>
    <mergeCell ref="Q39:R40"/>
    <mergeCell ref="H48:P49"/>
    <mergeCell ref="Q48:R49"/>
    <mergeCell ref="S48:T49"/>
    <mergeCell ref="U48:V49"/>
    <mergeCell ref="W48:X49"/>
    <mergeCell ref="C51:G52"/>
    <mergeCell ref="H51:AF52"/>
    <mergeCell ref="J7:AF7"/>
    <mergeCell ref="J10:S10"/>
    <mergeCell ref="T10:Y10"/>
    <mergeCell ref="J9:S9"/>
    <mergeCell ref="T9:Y9"/>
    <mergeCell ref="T8:Y8"/>
    <mergeCell ref="J8:S8"/>
    <mergeCell ref="Y48:Z49"/>
    <mergeCell ref="AA48:AB49"/>
    <mergeCell ref="AC48:AD49"/>
    <mergeCell ref="AE48:AF49"/>
    <mergeCell ref="C50:G50"/>
    <mergeCell ref="H50:AF50"/>
    <mergeCell ref="C48:G49"/>
  </mergeCells>
  <phoneticPr fontId="3"/>
  <printOptions horizontalCentered="1"/>
  <pageMargins left="0.70866141732283472" right="0.70866141732283472" top="0.59055118110236227" bottom="0.59055118110236227" header="0.31496062992125984" footer="0.31496062992125984"/>
  <pageSetup paperSize="9" scale="92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12</vt:i4>
      </vt:variant>
    </vt:vector>
  </HeadingPairs>
  <TitlesOfParts>
    <vt:vector size="25" baseType="lpstr">
      <vt:lpstr>シートの保護解除</vt:lpstr>
      <vt:lpstr>例①</vt:lpstr>
      <vt:lpstr>例②</vt:lpstr>
      <vt:lpstr>交付申請（維共）</vt:lpstr>
      <vt:lpstr>請求（維共）</vt:lpstr>
      <vt:lpstr>【変更】交付申請（維共）</vt:lpstr>
      <vt:lpstr>【変更】請求（維共）</vt:lpstr>
      <vt:lpstr>交付申請（長）</vt:lpstr>
      <vt:lpstr>請求（長）</vt:lpstr>
      <vt:lpstr>【変更】交付申請（長）</vt:lpstr>
      <vt:lpstr>【変更】請求（長）</vt:lpstr>
      <vt:lpstr>交付申請（みどり加算）【特定事業実施者】</vt:lpstr>
      <vt:lpstr>請求（みどり加算）【特定事業実施者】</vt:lpstr>
      <vt:lpstr>'【変更】交付申請（維共）'!Print_Area</vt:lpstr>
      <vt:lpstr>'【変更】交付申請（長）'!Print_Area</vt:lpstr>
      <vt:lpstr>'【変更】請求（維共）'!Print_Area</vt:lpstr>
      <vt:lpstr>'【変更】請求（長）'!Print_Area</vt:lpstr>
      <vt:lpstr>'交付申請（みどり加算）【特定事業実施者】'!Print_Area</vt:lpstr>
      <vt:lpstr>'交付申請（維共）'!Print_Area</vt:lpstr>
      <vt:lpstr>'交付申請（長）'!Print_Area</vt:lpstr>
      <vt:lpstr>'請求（みどり加算）【特定事業実施者】'!Print_Area</vt:lpstr>
      <vt:lpstr>'請求（維共）'!Print_Area</vt:lpstr>
      <vt:lpstr>'請求（長）'!Print_Area</vt:lpstr>
      <vt:lpstr>例①!Print_Area</vt:lpstr>
      <vt:lpstr>例②!Print_Area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kaiji_kosaka</dc:creator>
  <cp:lastModifiedBy>大槻　圭太朗</cp:lastModifiedBy>
  <cp:lastPrinted>2026-03-09T00:47:54Z</cp:lastPrinted>
  <dcterms:created xsi:type="dcterms:W3CDTF">2011-08-18T00:26:22Z</dcterms:created>
  <dcterms:modified xsi:type="dcterms:W3CDTF">2026-03-09T00:48:00Z</dcterms:modified>
</cp:coreProperties>
</file>