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79.176.19\組織\産業経済部\商工振興課\03 商工振興係\03 商工金融\R6\03セーフティーネット\☆丹波市　申請様式\★2024.12.1以降　５号様式\"/>
    </mc:Choice>
  </mc:AlternateContent>
  <xr:revisionPtr revIDLastSave="0" documentId="8_{59B4D70C-7323-420B-9860-EE39795EF016}" xr6:coauthVersionLast="36" xr6:coauthVersionMax="36" xr10:uidLastSave="{00000000-0000-0000-0000-000000000000}"/>
  <bookViews>
    <workbookView xWindow="0" yWindow="0" windowWidth="20490" windowHeight="5940" xr2:uid="{3709DB5A-E305-45FE-BE41-4753A32AB984}"/>
  </bookViews>
  <sheets>
    <sheet name="算出根拠" sheetId="1" r:id="rId1"/>
  </sheets>
  <definedNames>
    <definedName name="_xlnm.Print_Area" localSheetId="0">算出根拠!$A$1:$W$42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1" i="1"/>
  <c r="N19" i="1"/>
  <c r="I11" i="1" l="1"/>
  <c r="P25" i="1" l="1"/>
  <c r="C29" i="1" s="1"/>
  <c r="E25" i="1"/>
  <c r="K29" i="1" s="1"/>
  <c r="S28" i="1" l="1"/>
  <c r="G30" i="1"/>
</calcChain>
</file>

<file path=xl/sharedStrings.xml><?xml version="1.0" encoding="utf-8"?>
<sst xmlns="http://schemas.openxmlformats.org/spreadsheetml/2006/main" count="94" uniqueCount="48">
  <si>
    <t>（添付書類）様式第5-イ-①</t>
    <phoneticPr fontId="1"/>
  </si>
  <si>
    <t>中小企業信用保険法第２条第５項第５号の規定による認定に係る売上高等の算出根拠</t>
    <phoneticPr fontId="1"/>
  </si>
  <si>
    <t>（表１：事業が属する業種毎の最近１年間の売上高）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</si>
  <si>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</si>
  <si>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</si>
  <si>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</si>
  <si>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</si>
  <si>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業種（※１）</t>
    <rPh sb="0" eb="2">
      <t>ギョウシュ</t>
    </rPh>
    <phoneticPr fontId="1"/>
  </si>
  <si>
    <t>最近１年間の売上高</t>
    <rPh sb="0" eb="2">
      <t>サイキン</t>
    </rPh>
    <rPh sb="3" eb="5">
      <t>ネンカン</t>
    </rPh>
    <rPh sb="6" eb="9">
      <t>ウリアゲダカ</t>
    </rPh>
    <phoneticPr fontId="1"/>
  </si>
  <si>
    <t>業</t>
    <rPh sb="0" eb="1">
      <t>ギョウ</t>
    </rPh>
    <phoneticPr fontId="1"/>
  </si>
  <si>
    <t>円</t>
    <rPh sb="0" eb="1">
      <t>エン</t>
    </rPh>
    <phoneticPr fontId="1"/>
  </si>
  <si>
    <t>％</t>
    <phoneticPr fontId="1"/>
  </si>
  <si>
    <t>企業全体の売上高</t>
    <rPh sb="0" eb="2">
      <t>キギョウ</t>
    </rPh>
    <rPh sb="2" eb="4">
      <t>ゼンタイ</t>
    </rPh>
    <rPh sb="5" eb="8">
      <t>ウリアゲダカ</t>
    </rPh>
    <phoneticPr fontId="1"/>
  </si>
  <si>
    <t>※１：</t>
    <phoneticPr fontId="1"/>
  </si>
  <si>
    <t>細分類業種名</t>
    <rPh sb="0" eb="3">
      <t>サイブンルイ</t>
    </rPh>
    <rPh sb="3" eb="5">
      <t>ギョウシュ</t>
    </rPh>
    <rPh sb="5" eb="6">
      <t>メイ</t>
    </rPh>
    <phoneticPr fontId="1"/>
  </si>
  <si>
    <t>細分類番号</t>
    <rPh sb="0" eb="5">
      <t>サイブンルイバンゴウ</t>
    </rPh>
    <phoneticPr fontId="1"/>
  </si>
  <si>
    <t>細分類業種名）を記載。細分類業種は全て指定業種に該当することが必要。</t>
    <phoneticPr fontId="1"/>
  </si>
  <si>
    <t>業種欄には、営んでいる事業が属する全ての業種（日本標準産業分類の細分類番号と</t>
    <rPh sb="0" eb="2">
      <t>ギョウシュ</t>
    </rPh>
    <rPh sb="2" eb="3">
      <t>ラン</t>
    </rPh>
    <rPh sb="6" eb="7">
      <t>イトナ</t>
    </rPh>
    <rPh sb="11" eb="13">
      <t>ジギョウ</t>
    </rPh>
    <rPh sb="14" eb="15">
      <t>ゾク</t>
    </rPh>
    <rPh sb="17" eb="18">
      <t>スベ</t>
    </rPh>
    <rPh sb="20" eb="22">
      <t>ギョウシュ</t>
    </rPh>
    <rPh sb="23" eb="25">
      <t>ニホン</t>
    </rPh>
    <rPh sb="25" eb="31">
      <t>ヒョウジュンサンギョウブンルイ</t>
    </rPh>
    <rPh sb="32" eb="35">
      <t>サイブンルイ</t>
    </rPh>
    <phoneticPr fontId="1"/>
  </si>
  <si>
    <t>（単位：円）</t>
    <phoneticPr fontId="1"/>
  </si>
  <si>
    <t>（単位：円）</t>
    <rPh sb="1" eb="3">
      <t>タンイ</t>
    </rPh>
    <rPh sb="4" eb="5">
      <t>エン</t>
    </rPh>
    <phoneticPr fontId="1"/>
  </si>
  <si>
    <t>①</t>
    <phoneticPr fontId="1"/>
  </si>
  <si>
    <t>（実績額）</t>
    <rPh sb="1" eb="3">
      <t>ジッセキ</t>
    </rPh>
    <rPh sb="3" eb="4">
      <t>ガク</t>
    </rPh>
    <phoneticPr fontId="1"/>
  </si>
  <si>
    <t>②</t>
    <phoneticPr fontId="1"/>
  </si>
  <si>
    <t>左の時期に対応する前年</t>
    <rPh sb="10" eb="11">
      <t>ネン</t>
    </rPh>
    <phoneticPr fontId="1"/>
  </si>
  <si>
    <t>合計</t>
    <rPh sb="0" eb="2">
      <t>ゴウケイ</t>
    </rPh>
    <phoneticPr fontId="1"/>
  </si>
  <si>
    <t>【Ａ】上記３か月合計</t>
    <rPh sb="3" eb="5">
      <t>ジョウキ</t>
    </rPh>
    <rPh sb="7" eb="8">
      <t>ゲツ</t>
    </rPh>
    <rPh sb="8" eb="10">
      <t>ゴウケイ</t>
    </rPh>
    <phoneticPr fontId="1"/>
  </si>
  <si>
    <t>【Ｂ】上記３か月合計</t>
    <rPh sb="3" eb="5">
      <t>ジョウキ</t>
    </rPh>
    <rPh sb="7" eb="8">
      <t>ゲツ</t>
    </rPh>
    <rPh sb="8" eb="10">
      <t>ゴウケイ</t>
    </rPh>
    <phoneticPr fontId="1"/>
  </si>
  <si>
    <t>最近３か月間の売上
　</t>
    <phoneticPr fontId="1"/>
  </si>
  <si>
    <t>高等の実績</t>
    <rPh sb="0" eb="1">
      <t>タカ</t>
    </rPh>
    <phoneticPr fontId="1"/>
  </si>
  <si>
    <t>（最近３か月間の企業全体の売上高の減少率）</t>
    <rPh sb="1" eb="3">
      <t>サイキン</t>
    </rPh>
    <rPh sb="5" eb="6">
      <t>ゲツ</t>
    </rPh>
    <rPh sb="6" eb="7">
      <t>カン</t>
    </rPh>
    <rPh sb="8" eb="12">
      <t>キギョウゼンタイ</t>
    </rPh>
    <rPh sb="13" eb="16">
      <t>ウリアゲダカ</t>
    </rPh>
    <rPh sb="17" eb="20">
      <t>ゲンショウリツ</t>
    </rPh>
    <phoneticPr fontId="1"/>
  </si>
  <si>
    <t>【Ｂ】</t>
    <phoneticPr fontId="1"/>
  </si>
  <si>
    <t>－</t>
    <phoneticPr fontId="1"/>
  </si>
  <si>
    <t>×100</t>
    <phoneticPr fontId="1"/>
  </si>
  <si>
    <t>＝</t>
    <phoneticPr fontId="1"/>
  </si>
  <si>
    <t>【Ａ】</t>
    <phoneticPr fontId="1"/>
  </si>
  <si>
    <t>（注）</t>
    <rPh sb="1" eb="2">
      <t>チュウ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</si>
  <si>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</si>
  <si>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</si>
  <si>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</si>
  <si>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1"/>
  </si>
  <si>
    <t>認定申請にあたっては、営んでいる事業が全て指定業種に属することが疎明できる書類等</t>
    <rPh sb="0" eb="2">
      <t>ニンテイ</t>
    </rPh>
    <rPh sb="2" eb="4">
      <t>シンセイ</t>
    </rPh>
    <rPh sb="11" eb="12">
      <t>イトナ</t>
    </rPh>
    <rPh sb="16" eb="18">
      <t>ジギョウ</t>
    </rPh>
    <rPh sb="19" eb="20">
      <t>スベ</t>
    </rPh>
    <rPh sb="21" eb="25">
      <t>シテイギョウシュ</t>
    </rPh>
    <rPh sb="26" eb="27">
      <t>ゾク</t>
    </rPh>
    <rPh sb="32" eb="34">
      <t>ソメイ</t>
    </rPh>
    <rPh sb="37" eb="39">
      <t>ショルイ</t>
    </rPh>
    <rPh sb="39" eb="40">
      <t>トウ</t>
    </rPh>
    <phoneticPr fontId="1"/>
  </si>
  <si>
    <t>（例えば、取り扱っている製品・サービス等を疎明できる書類、許認可証など）や、上記</t>
    <rPh sb="5" eb="6">
      <t>ト</t>
    </rPh>
    <rPh sb="7" eb="8">
      <t>アツカ</t>
    </rPh>
    <rPh sb="12" eb="14">
      <t>セイヒン</t>
    </rPh>
    <rPh sb="19" eb="20">
      <t>トウ</t>
    </rPh>
    <rPh sb="21" eb="23">
      <t>ソメイ</t>
    </rPh>
    <rPh sb="26" eb="28">
      <t>ショルイ</t>
    </rPh>
    <rPh sb="29" eb="30">
      <t>キョ</t>
    </rPh>
    <rPh sb="30" eb="32">
      <t>ニンカ</t>
    </rPh>
    <rPh sb="32" eb="33">
      <t>ショウ</t>
    </rPh>
    <rPh sb="38" eb="40">
      <t>ジョウキ</t>
    </rPh>
    <phoneticPr fontId="1"/>
  </si>
  <si>
    <t>の売上高が分かる書類等（例えば、試算表や売上台帳など）の提出が必要。</t>
    <rPh sb="1" eb="4">
      <t>ウリアゲダカ</t>
    </rPh>
    <rPh sb="5" eb="6">
      <t>ワ</t>
    </rPh>
    <rPh sb="8" eb="11">
      <t>ショルイトウ</t>
    </rPh>
    <rPh sb="12" eb="13">
      <t>タト</t>
    </rPh>
    <rPh sb="16" eb="19">
      <t>シサンヒョウ</t>
    </rPh>
    <rPh sb="20" eb="24">
      <t>ウリアゲダイチョウ</t>
    </rPh>
    <rPh sb="28" eb="30">
      <t>テイシュツ</t>
    </rPh>
    <rPh sb="31" eb="33">
      <t>ヒツヨウ</t>
    </rPh>
    <phoneticPr fontId="1"/>
  </si>
  <si>
    <t>構成比</t>
    <rPh sb="0" eb="3">
      <t>コウセイヒ</t>
    </rPh>
    <phoneticPr fontId="1"/>
  </si>
  <si>
    <t>減少率</t>
    <rPh sb="0" eb="3">
      <t>ゲンショウリツ</t>
    </rPh>
    <phoneticPr fontId="1"/>
  </si>
  <si>
    <t>≧5％</t>
    <phoneticPr fontId="1"/>
  </si>
  <si>
    <t>％</t>
    <phoneticPr fontId="1"/>
  </si>
  <si>
    <t>同期の売上高等の実績</t>
    <rPh sb="1" eb="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</si>
</sst>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2" fillId="0" borderId="4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0" fillId="0" borderId="6" xfId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2" fillId="0" borderId="18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0" fillId="2" borderId="4" xfId="1" applyFont="1" applyFill="1" applyBorder="1" applyAlignment="1" applyProtection="1">
      <alignment horizontal="right" vertical="center" shrinkToFit="1"/>
      <protection locked="0"/>
    </xf>
    <xf numFmtId="38" fontId="0" fillId="2" borderId="4" xfId="1" applyFont="1" applyFill="1" applyBorder="1" applyAlignment="1" applyProtection="1">
      <alignment vertical="center" shrinkToFit="1"/>
      <protection locked="0"/>
    </xf>
    <xf numFmtId="38" fontId="2" fillId="2" borderId="0" xfId="1" applyFont="1" applyFill="1" applyBorder="1" applyAlignment="1" applyProtection="1">
      <alignment horizontal="right" vertical="center" shrinkToFit="1"/>
      <protection locked="0"/>
    </xf>
    <xf numFmtId="38" fontId="0" fillId="2" borderId="0" xfId="1" applyFont="1" applyFill="1" applyBorder="1" applyAlignment="1" applyProtection="1">
      <alignment horizontal="right" vertical="center" shrinkToFit="1"/>
      <protection locked="0"/>
    </xf>
    <xf numFmtId="38" fontId="0" fillId="2" borderId="0" xfId="1" applyFont="1" applyFill="1" applyBorder="1" applyAlignment="1" applyProtection="1">
      <alignment vertical="center" shrinkToFit="1"/>
      <protection locked="0"/>
    </xf>
    <xf numFmtId="38" fontId="2" fillId="0" borderId="18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8" xfId="1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 shrinkToFit="1"/>
    </xf>
    <xf numFmtId="38" fontId="2" fillId="0" borderId="3" xfId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38" fontId="2" fillId="2" borderId="3" xfId="1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>
      <alignment vertical="center"/>
    </xf>
    <xf numFmtId="0" fontId="7" fillId="2" borderId="6" xfId="0" applyFont="1" applyFill="1" applyBorder="1" applyAlignment="1" applyProtection="1">
      <alignment horizontal="right" vertical="center" shrinkToFit="1"/>
      <protection locked="0"/>
    </xf>
    <xf numFmtId="49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177" fontId="0" fillId="0" borderId="15" xfId="0" applyNumberFormat="1" applyBorder="1" applyAlignment="1">
      <alignment horizontal="center" vertical="center" shrinkToFit="1"/>
    </xf>
    <xf numFmtId="177" fontId="0" fillId="0" borderId="0" xfId="0" applyNumberFormat="1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38" fontId="2" fillId="2" borderId="9" xfId="1" applyFont="1" applyFill="1" applyBorder="1" applyAlignment="1" applyProtection="1">
      <alignment horizontal="right" vertical="center" shrinkToFi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9" fontId="2" fillId="0" borderId="1" xfId="0" applyNumberFormat="1" applyFont="1" applyBorder="1" applyAlignment="1">
      <alignment horizontal="right" vertical="center" indent="2"/>
    </xf>
    <xf numFmtId="0" fontId="2" fillId="0" borderId="1" xfId="0" applyFont="1" applyBorder="1" applyAlignment="1">
      <alignment horizontal="right" vertical="center" indent="2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vertical="center" shrinkToFit="1"/>
      <protection locked="0"/>
    </xf>
    <xf numFmtId="176" fontId="2" fillId="2" borderId="3" xfId="0" applyNumberFormat="1" applyFont="1" applyFill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right" vertical="center" indent="2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9BD1-F51A-4A16-A0B8-BE9E4E6DA58B}">
  <sheetPr>
    <pageSetUpPr fitToPage="1"/>
  </sheetPr>
  <dimension ref="A1:X42"/>
  <sheetViews>
    <sheetView tabSelected="1" view="pageBreakPreview" topLeftCell="A27" zoomScaleNormal="100" zoomScaleSheetLayoutView="100" workbookViewId="0">
      <selection activeCell="Q42" sqref="Q42:W42"/>
    </sheetView>
  </sheetViews>
  <sheetFormatPr defaultRowHeight="18.75" x14ac:dyDescent="0.4"/>
  <cols>
    <col min="1" max="23" width="3.375" style="1" customWidth="1"/>
    <col min="24" max="35" width="3.375" customWidth="1"/>
  </cols>
  <sheetData>
    <row r="1" spans="1:24" x14ac:dyDescent="0.4">
      <c r="A1" s="1" t="s">
        <v>0</v>
      </c>
    </row>
    <row r="2" spans="1:24" x14ac:dyDescent="0.4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ht="15" customHeight="1" x14ac:dyDescent="0.4"/>
    <row r="4" spans="1:24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4" x14ac:dyDescent="0.4">
      <c r="A5" s="90" t="s">
        <v>7</v>
      </c>
      <c r="B5" s="90"/>
      <c r="C5" s="90"/>
      <c r="D5" s="90"/>
      <c r="E5" s="90"/>
      <c r="F5" s="90"/>
      <c r="G5" s="90"/>
      <c r="H5" s="93"/>
      <c r="I5" s="124" t="s">
        <v>8</v>
      </c>
      <c r="J5" s="132"/>
      <c r="K5" s="132"/>
      <c r="L5" s="132"/>
      <c r="M5" s="132"/>
      <c r="N5" s="132"/>
      <c r="O5" s="132"/>
      <c r="P5" s="133"/>
      <c r="Q5" s="124" t="s">
        <v>43</v>
      </c>
      <c r="R5" s="125"/>
      <c r="S5" s="125"/>
      <c r="T5" s="125"/>
      <c r="U5" s="125"/>
      <c r="V5" s="125"/>
      <c r="W5" s="126"/>
    </row>
    <row r="6" spans="1:24" x14ac:dyDescent="0.4">
      <c r="A6" s="97" t="s">
        <v>15</v>
      </c>
      <c r="B6" s="98"/>
      <c r="C6" s="51" t="s">
        <v>14</v>
      </c>
      <c r="D6" s="99"/>
      <c r="E6" s="99"/>
      <c r="F6" s="99"/>
      <c r="G6" s="99"/>
      <c r="H6" s="100"/>
      <c r="I6" s="134" t="s">
        <v>18</v>
      </c>
      <c r="J6" s="135"/>
      <c r="K6" s="135"/>
      <c r="L6" s="135"/>
      <c r="M6" s="135"/>
      <c r="N6" s="135"/>
      <c r="O6" s="135"/>
      <c r="P6" s="136"/>
      <c r="Q6" s="127"/>
      <c r="R6" s="49"/>
      <c r="S6" s="49"/>
      <c r="T6" s="49"/>
      <c r="U6" s="49"/>
      <c r="V6" s="49"/>
      <c r="W6" s="128"/>
    </row>
    <row r="7" spans="1:24" x14ac:dyDescent="0.4">
      <c r="A7" s="95"/>
      <c r="B7" s="96"/>
      <c r="C7" s="94"/>
      <c r="D7" s="94"/>
      <c r="E7" s="94"/>
      <c r="F7" s="94"/>
      <c r="G7" s="89" t="s">
        <v>9</v>
      </c>
      <c r="H7" s="90"/>
      <c r="I7" s="91"/>
      <c r="J7" s="91"/>
      <c r="K7" s="91"/>
      <c r="L7" s="91"/>
      <c r="M7" s="91"/>
      <c r="N7" s="92"/>
      <c r="O7" s="89" t="s">
        <v>10</v>
      </c>
      <c r="P7" s="90"/>
      <c r="Q7" s="129"/>
      <c r="R7" s="129"/>
      <c r="S7" s="129"/>
      <c r="T7" s="129"/>
      <c r="U7" s="130"/>
      <c r="V7" s="131" t="s">
        <v>11</v>
      </c>
      <c r="W7" s="123"/>
    </row>
    <row r="8" spans="1:24" x14ac:dyDescent="0.4">
      <c r="A8" s="95"/>
      <c r="B8" s="96"/>
      <c r="C8" s="94"/>
      <c r="D8" s="94"/>
      <c r="E8" s="94"/>
      <c r="F8" s="94"/>
      <c r="G8" s="89" t="s">
        <v>9</v>
      </c>
      <c r="H8" s="90"/>
      <c r="I8" s="91"/>
      <c r="J8" s="91"/>
      <c r="K8" s="91"/>
      <c r="L8" s="91"/>
      <c r="M8" s="91"/>
      <c r="N8" s="92"/>
      <c r="O8" s="89" t="s">
        <v>10</v>
      </c>
      <c r="P8" s="90"/>
      <c r="Q8" s="129"/>
      <c r="R8" s="129"/>
      <c r="S8" s="129"/>
      <c r="T8" s="129"/>
      <c r="U8" s="130"/>
      <c r="V8" s="131" t="s">
        <v>11</v>
      </c>
      <c r="W8" s="123"/>
    </row>
    <row r="9" spans="1:24" x14ac:dyDescent="0.4">
      <c r="A9" s="95"/>
      <c r="B9" s="96"/>
      <c r="C9" s="94"/>
      <c r="D9" s="94"/>
      <c r="E9" s="94"/>
      <c r="F9" s="94"/>
      <c r="G9" s="89" t="s">
        <v>9</v>
      </c>
      <c r="H9" s="90"/>
      <c r="I9" s="91"/>
      <c r="J9" s="91"/>
      <c r="K9" s="91"/>
      <c r="L9" s="91"/>
      <c r="M9" s="91"/>
      <c r="N9" s="92"/>
      <c r="O9" s="89" t="s">
        <v>10</v>
      </c>
      <c r="P9" s="90"/>
      <c r="Q9" s="129"/>
      <c r="R9" s="129"/>
      <c r="S9" s="129"/>
      <c r="T9" s="129"/>
      <c r="U9" s="130"/>
      <c r="V9" s="131" t="s">
        <v>11</v>
      </c>
      <c r="W9" s="123"/>
    </row>
    <row r="10" spans="1:24" x14ac:dyDescent="0.4">
      <c r="A10" s="95"/>
      <c r="B10" s="96"/>
      <c r="C10" s="94"/>
      <c r="D10" s="94"/>
      <c r="E10" s="94"/>
      <c r="F10" s="94"/>
      <c r="G10" s="89" t="s">
        <v>9</v>
      </c>
      <c r="H10" s="90"/>
      <c r="I10" s="91"/>
      <c r="J10" s="91"/>
      <c r="K10" s="91"/>
      <c r="L10" s="91"/>
      <c r="M10" s="91"/>
      <c r="N10" s="92"/>
      <c r="O10" s="89" t="s">
        <v>10</v>
      </c>
      <c r="P10" s="90"/>
      <c r="Q10" s="129"/>
      <c r="R10" s="129"/>
      <c r="S10" s="129"/>
      <c r="T10" s="129"/>
      <c r="U10" s="130"/>
      <c r="V10" s="131" t="s">
        <v>11</v>
      </c>
      <c r="W10" s="123"/>
    </row>
    <row r="11" spans="1:24" x14ac:dyDescent="0.4">
      <c r="A11" s="90" t="s">
        <v>12</v>
      </c>
      <c r="B11" s="90"/>
      <c r="C11" s="90"/>
      <c r="D11" s="90"/>
      <c r="E11" s="90"/>
      <c r="F11" s="90"/>
      <c r="G11" s="90"/>
      <c r="H11" s="93"/>
      <c r="I11" s="87" t="str">
        <f>IF(I7="","",SUM(I7:N10))</f>
        <v/>
      </c>
      <c r="J11" s="87"/>
      <c r="K11" s="87"/>
      <c r="L11" s="87"/>
      <c r="M11" s="87"/>
      <c r="N11" s="88"/>
      <c r="O11" s="89" t="s">
        <v>10</v>
      </c>
      <c r="P11" s="90"/>
      <c r="Q11" s="122">
        <v>1</v>
      </c>
      <c r="R11" s="123"/>
      <c r="S11" s="123"/>
      <c r="T11" s="123"/>
      <c r="U11" s="123"/>
      <c r="V11" s="123"/>
      <c r="W11" s="123"/>
    </row>
    <row r="12" spans="1:24" x14ac:dyDescent="0.4">
      <c r="A12" s="102" t="s">
        <v>13</v>
      </c>
      <c r="B12" s="102"/>
      <c r="C12" s="34" t="s">
        <v>17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4" x14ac:dyDescent="0.4">
      <c r="A13" s="38"/>
      <c r="B13" s="38"/>
      <c r="C13" s="37" t="s">
        <v>16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4" x14ac:dyDescent="0.4">
      <c r="A14" s="101"/>
      <c r="B14" s="10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4" ht="18" customHeight="1" thickBot="1" x14ac:dyDescent="0.45">
      <c r="T15" s="61" t="s">
        <v>19</v>
      </c>
      <c r="U15" s="60"/>
      <c r="V15" s="60"/>
      <c r="W15" s="60"/>
    </row>
    <row r="16" spans="1:24" x14ac:dyDescent="0.4">
      <c r="A16" s="6"/>
      <c r="B16" s="7"/>
      <c r="C16" s="7"/>
      <c r="D16" s="18"/>
      <c r="E16" s="24" t="s">
        <v>20</v>
      </c>
      <c r="F16" s="119" t="s">
        <v>27</v>
      </c>
      <c r="G16" s="120"/>
      <c r="H16" s="120"/>
      <c r="I16" s="120"/>
      <c r="J16" s="120"/>
      <c r="K16" s="121"/>
      <c r="L16" s="6"/>
      <c r="M16" s="7"/>
      <c r="N16" s="7"/>
      <c r="O16" s="18"/>
      <c r="P16" s="24" t="s">
        <v>22</v>
      </c>
      <c r="Q16" s="8" t="s">
        <v>23</v>
      </c>
      <c r="R16" s="9"/>
      <c r="S16" s="9"/>
      <c r="T16" s="9"/>
      <c r="U16" s="9"/>
      <c r="V16" s="9"/>
      <c r="W16" s="22"/>
      <c r="X16" s="5"/>
    </row>
    <row r="17" spans="1:24" x14ac:dyDescent="0.4">
      <c r="A17" s="14"/>
      <c r="B17" s="15"/>
      <c r="C17" s="15"/>
      <c r="D17" s="23"/>
      <c r="E17" s="3"/>
      <c r="F17" s="2" t="s">
        <v>28</v>
      </c>
      <c r="G17" s="2"/>
      <c r="H17" s="2"/>
      <c r="I17" s="2"/>
      <c r="J17" s="2"/>
      <c r="K17" s="25"/>
      <c r="L17" s="14"/>
      <c r="M17" s="15"/>
      <c r="N17" s="15"/>
      <c r="O17" s="23"/>
      <c r="P17" s="26"/>
      <c r="Q17" s="2" t="s">
        <v>47</v>
      </c>
      <c r="R17" s="27"/>
      <c r="S17" s="27"/>
      <c r="T17" s="27"/>
      <c r="U17" s="27"/>
      <c r="V17" s="27"/>
      <c r="W17" s="28"/>
      <c r="X17" s="5"/>
    </row>
    <row r="18" spans="1:24" x14ac:dyDescent="0.4">
      <c r="A18" s="81" t="s">
        <v>6</v>
      </c>
      <c r="B18" s="82"/>
      <c r="C18" s="30"/>
      <c r="D18" s="13" t="s">
        <v>5</v>
      </c>
      <c r="E18" s="10" t="s">
        <v>21</v>
      </c>
      <c r="F18" s="10"/>
      <c r="G18" s="10"/>
      <c r="H18" s="10"/>
      <c r="I18" s="10"/>
      <c r="J18" s="10"/>
      <c r="K18" s="10"/>
      <c r="L18" s="81" t="s">
        <v>6</v>
      </c>
      <c r="M18" s="82"/>
      <c r="N18" s="30"/>
      <c r="O18" s="13" t="s">
        <v>5</v>
      </c>
      <c r="P18" s="10" t="s">
        <v>21</v>
      </c>
      <c r="Q18" s="10"/>
      <c r="R18" s="10"/>
      <c r="S18" s="10"/>
      <c r="T18" s="10"/>
      <c r="U18" s="10"/>
      <c r="V18" s="10"/>
      <c r="W18" s="11"/>
    </row>
    <row r="19" spans="1:24" x14ac:dyDescent="0.4">
      <c r="A19" s="14"/>
      <c r="B19" s="15"/>
      <c r="C19" s="31"/>
      <c r="D19" s="16" t="s">
        <v>4</v>
      </c>
      <c r="E19" s="117"/>
      <c r="F19" s="73"/>
      <c r="G19" s="73"/>
      <c r="H19" s="73"/>
      <c r="I19" s="73"/>
      <c r="J19" s="49" t="s">
        <v>10</v>
      </c>
      <c r="K19" s="49"/>
      <c r="L19" s="14"/>
      <c r="M19" s="15"/>
      <c r="N19" s="43" t="str">
        <f>IF(C19="","",C19)</f>
        <v/>
      </c>
      <c r="O19" s="16" t="s">
        <v>4</v>
      </c>
      <c r="P19" s="72"/>
      <c r="Q19" s="73"/>
      <c r="R19" s="73"/>
      <c r="S19" s="73"/>
      <c r="T19" s="73"/>
      <c r="U19" s="74"/>
      <c r="V19" s="49" t="s">
        <v>10</v>
      </c>
      <c r="W19" s="118"/>
    </row>
    <row r="20" spans="1:24" x14ac:dyDescent="0.4">
      <c r="A20" s="81" t="s">
        <v>6</v>
      </c>
      <c r="B20" s="82"/>
      <c r="C20" s="30"/>
      <c r="D20" s="13" t="s">
        <v>5</v>
      </c>
      <c r="E20" s="10" t="s">
        <v>21</v>
      </c>
      <c r="F20" s="10"/>
      <c r="G20" s="10"/>
      <c r="H20" s="10"/>
      <c r="I20" s="10"/>
      <c r="J20" s="10"/>
      <c r="K20" s="10"/>
      <c r="L20" s="83" t="s">
        <v>6</v>
      </c>
      <c r="M20" s="84"/>
      <c r="N20" s="33"/>
      <c r="O20" s="19" t="s">
        <v>5</v>
      </c>
      <c r="P20" s="10" t="s">
        <v>21</v>
      </c>
      <c r="Q20" s="10"/>
      <c r="R20" s="10"/>
      <c r="S20" s="10"/>
      <c r="T20" s="10"/>
      <c r="U20" s="10"/>
      <c r="V20" s="10"/>
      <c r="W20" s="11"/>
    </row>
    <row r="21" spans="1:24" x14ac:dyDescent="0.4">
      <c r="A21" s="14"/>
      <c r="B21" s="15"/>
      <c r="C21" s="31"/>
      <c r="D21" s="16" t="s">
        <v>4</v>
      </c>
      <c r="E21" s="117"/>
      <c r="F21" s="73"/>
      <c r="G21" s="73"/>
      <c r="H21" s="73"/>
      <c r="I21" s="73"/>
      <c r="J21" s="49" t="s">
        <v>10</v>
      </c>
      <c r="K21" s="49"/>
      <c r="L21" s="14"/>
      <c r="M21" s="15"/>
      <c r="N21" s="43" t="str">
        <f>IF(C21="","",C21)</f>
        <v/>
      </c>
      <c r="O21" s="16" t="s">
        <v>4</v>
      </c>
      <c r="P21" s="72"/>
      <c r="Q21" s="73"/>
      <c r="R21" s="73"/>
      <c r="S21" s="73"/>
      <c r="T21" s="73"/>
      <c r="U21" s="74"/>
      <c r="V21" s="49" t="s">
        <v>10</v>
      </c>
      <c r="W21" s="118"/>
    </row>
    <row r="22" spans="1:24" x14ac:dyDescent="0.4">
      <c r="A22" s="81" t="s">
        <v>6</v>
      </c>
      <c r="B22" s="82"/>
      <c r="C22" s="30"/>
      <c r="D22" s="13" t="s">
        <v>5</v>
      </c>
      <c r="E22" s="10" t="s">
        <v>21</v>
      </c>
      <c r="F22" s="10"/>
      <c r="G22" s="10"/>
      <c r="H22" s="10"/>
      <c r="I22" s="10"/>
      <c r="J22" s="10"/>
      <c r="K22" s="10"/>
      <c r="L22" s="83" t="s">
        <v>6</v>
      </c>
      <c r="M22" s="84"/>
      <c r="N22" s="33"/>
      <c r="O22" s="19" t="s">
        <v>5</v>
      </c>
      <c r="P22" s="10" t="s">
        <v>21</v>
      </c>
      <c r="Q22" s="10"/>
      <c r="R22" s="10"/>
      <c r="S22" s="10"/>
      <c r="T22" s="10"/>
      <c r="U22" s="10"/>
      <c r="V22" s="10"/>
      <c r="W22" s="11"/>
    </row>
    <row r="23" spans="1:24" ht="19.5" thickBot="1" x14ac:dyDescent="0.45">
      <c r="A23" s="20"/>
      <c r="B23" s="12"/>
      <c r="C23" s="32"/>
      <c r="D23" s="21" t="s">
        <v>4</v>
      </c>
      <c r="E23" s="75"/>
      <c r="F23" s="76"/>
      <c r="G23" s="76"/>
      <c r="H23" s="76"/>
      <c r="I23" s="76"/>
      <c r="J23" s="85" t="s">
        <v>10</v>
      </c>
      <c r="K23" s="85"/>
      <c r="L23" s="20"/>
      <c r="M23" s="12"/>
      <c r="N23" s="44" t="str">
        <f>IF(C23="","",C23)</f>
        <v/>
      </c>
      <c r="O23" s="21" t="s">
        <v>4</v>
      </c>
      <c r="P23" s="75"/>
      <c r="Q23" s="76"/>
      <c r="R23" s="76"/>
      <c r="S23" s="76"/>
      <c r="T23" s="76"/>
      <c r="U23" s="77"/>
      <c r="V23" s="85" t="s">
        <v>10</v>
      </c>
      <c r="W23" s="86"/>
    </row>
    <row r="24" spans="1:24" x14ac:dyDescent="0.4">
      <c r="A24" s="62" t="s">
        <v>24</v>
      </c>
      <c r="B24" s="63"/>
      <c r="C24" s="63"/>
      <c r="D24" s="64"/>
      <c r="E24" s="7" t="s">
        <v>25</v>
      </c>
      <c r="F24" s="7"/>
      <c r="G24" s="7"/>
      <c r="H24" s="7"/>
      <c r="I24" s="7"/>
      <c r="J24" s="7"/>
      <c r="K24" s="7"/>
      <c r="L24" s="62" t="s">
        <v>24</v>
      </c>
      <c r="M24" s="63"/>
      <c r="N24" s="63"/>
      <c r="O24" s="64"/>
      <c r="P24" s="7" t="s">
        <v>26</v>
      </c>
      <c r="Q24" s="7"/>
      <c r="R24" s="7"/>
      <c r="S24" s="7"/>
      <c r="T24" s="7"/>
      <c r="U24" s="7"/>
      <c r="V24" s="7"/>
      <c r="W24" s="17"/>
    </row>
    <row r="25" spans="1:24" ht="19.5" thickBot="1" x14ac:dyDescent="0.45">
      <c r="A25" s="65"/>
      <c r="B25" s="66"/>
      <c r="C25" s="66"/>
      <c r="D25" s="67"/>
      <c r="E25" s="70" t="str">
        <f>IF(E19="","",SUM(E19+E21+E23))</f>
        <v/>
      </c>
      <c r="F25" s="71"/>
      <c r="G25" s="71"/>
      <c r="H25" s="71"/>
      <c r="I25" s="71"/>
      <c r="J25" s="68" t="s">
        <v>10</v>
      </c>
      <c r="K25" s="68"/>
      <c r="L25" s="65"/>
      <c r="M25" s="66"/>
      <c r="N25" s="66"/>
      <c r="O25" s="67"/>
      <c r="P25" s="78" t="str">
        <f>IF(P19="","",SUM(P19+P21+P23))</f>
        <v/>
      </c>
      <c r="Q25" s="79"/>
      <c r="R25" s="79"/>
      <c r="S25" s="79"/>
      <c r="T25" s="79"/>
      <c r="U25" s="80"/>
      <c r="V25" s="68" t="s">
        <v>10</v>
      </c>
      <c r="W25" s="69"/>
    </row>
    <row r="26" spans="1:24" ht="11.25" customHeight="1" thickBot="1" x14ac:dyDescent="0.45"/>
    <row r="27" spans="1:24" x14ac:dyDescent="0.4">
      <c r="A27" s="1" t="s">
        <v>29</v>
      </c>
      <c r="S27" s="105" t="s">
        <v>44</v>
      </c>
      <c r="T27" s="106"/>
      <c r="U27" s="107"/>
      <c r="V27" s="41"/>
    </row>
    <row r="28" spans="1:24" ht="7.5" customHeight="1" x14ac:dyDescent="0.4">
      <c r="S28" s="111" t="str">
        <f>IFERROR(ROUNDDOWN((C29-K29)/G30*100,1),"")</f>
        <v/>
      </c>
      <c r="T28" s="112"/>
      <c r="U28" s="108" t="s">
        <v>46</v>
      </c>
      <c r="V28" s="103" t="s">
        <v>45</v>
      </c>
      <c r="W28" s="104"/>
    </row>
    <row r="29" spans="1:24" x14ac:dyDescent="0.4">
      <c r="A29" s="49" t="s">
        <v>30</v>
      </c>
      <c r="B29" s="50"/>
      <c r="C29" s="53" t="str">
        <f>P25</f>
        <v/>
      </c>
      <c r="D29" s="54"/>
      <c r="E29" s="54"/>
      <c r="F29" s="54"/>
      <c r="G29" s="40" t="s">
        <v>10</v>
      </c>
      <c r="H29" s="39" t="s">
        <v>31</v>
      </c>
      <c r="I29" s="49" t="s">
        <v>34</v>
      </c>
      <c r="J29" s="50"/>
      <c r="K29" s="53" t="str">
        <f>E25</f>
        <v/>
      </c>
      <c r="L29" s="54"/>
      <c r="M29" s="54"/>
      <c r="N29" s="54"/>
      <c r="O29" s="40" t="s">
        <v>10</v>
      </c>
      <c r="P29" s="57" t="s">
        <v>32</v>
      </c>
      <c r="Q29" s="58"/>
      <c r="R29" s="57" t="s">
        <v>33</v>
      </c>
      <c r="S29" s="113"/>
      <c r="T29" s="114"/>
      <c r="U29" s="109"/>
      <c r="V29" s="104"/>
      <c r="W29" s="104"/>
    </row>
    <row r="30" spans="1:24" ht="19.5" thickBot="1" x14ac:dyDescent="0.45">
      <c r="A30" s="10"/>
      <c r="B30" s="10"/>
      <c r="C30" s="10"/>
      <c r="D30" s="10"/>
      <c r="E30" s="51" t="s">
        <v>30</v>
      </c>
      <c r="F30" s="52"/>
      <c r="G30" s="55" t="str">
        <f>C29</f>
        <v/>
      </c>
      <c r="H30" s="56"/>
      <c r="I30" s="56"/>
      <c r="J30" s="56"/>
      <c r="K30" s="42" t="s">
        <v>10</v>
      </c>
      <c r="L30" s="10"/>
      <c r="M30" s="10"/>
      <c r="N30" s="10"/>
      <c r="O30" s="10"/>
      <c r="P30" s="58"/>
      <c r="Q30" s="58"/>
      <c r="R30" s="58"/>
      <c r="S30" s="115"/>
      <c r="T30" s="116"/>
      <c r="U30" s="110"/>
      <c r="V30" s="104"/>
      <c r="W30" s="104"/>
    </row>
    <row r="31" spans="1:24" ht="11.25" customHeight="1" x14ac:dyDescent="0.4"/>
    <row r="32" spans="1:24" ht="11.25" customHeight="1" x14ac:dyDescent="0.4"/>
    <row r="33" spans="1:23" x14ac:dyDescent="0.4">
      <c r="A33" s="59" t="s">
        <v>35</v>
      </c>
      <c r="B33" s="60"/>
      <c r="C33" s="36" t="s">
        <v>40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x14ac:dyDescent="0.4">
      <c r="A34" s="36"/>
      <c r="B34" s="36"/>
      <c r="C34" s="36" t="s">
        <v>41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3" x14ac:dyDescent="0.4">
      <c r="A35" s="36"/>
      <c r="B35" s="36"/>
      <c r="C35" s="36" t="s">
        <v>42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1:23" ht="9" customHeight="1" x14ac:dyDescent="0.4"/>
    <row r="37" spans="1:23" x14ac:dyDescent="0.4">
      <c r="A37" s="1" t="s">
        <v>36</v>
      </c>
    </row>
    <row r="38" spans="1:23" x14ac:dyDescent="0.4">
      <c r="A38" s="61" t="s">
        <v>6</v>
      </c>
      <c r="B38" s="61"/>
      <c r="C38" s="29"/>
      <c r="D38" s="4" t="s">
        <v>5</v>
      </c>
      <c r="E38" s="29"/>
      <c r="F38" s="4" t="s">
        <v>4</v>
      </c>
      <c r="G38" s="29"/>
      <c r="H38" s="4" t="s">
        <v>3</v>
      </c>
    </row>
    <row r="39" spans="1:23" x14ac:dyDescent="0.4">
      <c r="J39" s="47" t="s">
        <v>37</v>
      </c>
      <c r="K39" s="48"/>
      <c r="M39" s="45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ht="6.75" customHeight="1" x14ac:dyDescent="0.4"/>
    <row r="41" spans="1:23" x14ac:dyDescent="0.4">
      <c r="J41" s="47" t="s">
        <v>38</v>
      </c>
      <c r="K41" s="48"/>
      <c r="M41" s="45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3" x14ac:dyDescent="0.4">
      <c r="J42" s="1" t="s">
        <v>39</v>
      </c>
      <c r="Q42" s="45"/>
      <c r="R42" s="46"/>
      <c r="S42" s="46"/>
      <c r="T42" s="46"/>
      <c r="U42" s="46"/>
      <c r="V42" s="46"/>
      <c r="W42" s="46"/>
    </row>
  </sheetData>
  <sheetProtection algorithmName="SHA-512" hashValue="n2K0sxDImcGYhS1Prr72DMjaN6HAc2XKMlhPAVHdfje0fGH2DKhI5P6XFh2FVeUyoEropwPPRL2SdI+4raTt5w==" saltValue="Ku1mR7GrYcA6WQ+JeyFOOA==" spinCount="100000" sheet="1" selectLockedCells="1"/>
  <mergeCells count="86">
    <mergeCell ref="A2:W2"/>
    <mergeCell ref="Q11:W11"/>
    <mergeCell ref="Q5:W6"/>
    <mergeCell ref="Q7:U7"/>
    <mergeCell ref="V7:W7"/>
    <mergeCell ref="Q8:U8"/>
    <mergeCell ref="V8:W8"/>
    <mergeCell ref="Q9:U9"/>
    <mergeCell ref="V9:W9"/>
    <mergeCell ref="Q10:U10"/>
    <mergeCell ref="V10:W10"/>
    <mergeCell ref="A7:B7"/>
    <mergeCell ref="I5:P5"/>
    <mergeCell ref="A5:H5"/>
    <mergeCell ref="O9:P9"/>
    <mergeCell ref="I6:P6"/>
    <mergeCell ref="A18:B18"/>
    <mergeCell ref="A14:B14"/>
    <mergeCell ref="A12:B12"/>
    <mergeCell ref="V28:W30"/>
    <mergeCell ref="S27:U27"/>
    <mergeCell ref="U28:U30"/>
    <mergeCell ref="S28:T30"/>
    <mergeCell ref="E21:I21"/>
    <mergeCell ref="J21:K21"/>
    <mergeCell ref="V21:W21"/>
    <mergeCell ref="L18:M18"/>
    <mergeCell ref="T15:W15"/>
    <mergeCell ref="J19:K19"/>
    <mergeCell ref="E19:I19"/>
    <mergeCell ref="V19:W19"/>
    <mergeCell ref="F16:K16"/>
    <mergeCell ref="A6:B6"/>
    <mergeCell ref="C6:H6"/>
    <mergeCell ref="A9:B9"/>
    <mergeCell ref="C9:F9"/>
    <mergeCell ref="I7:N7"/>
    <mergeCell ref="C7:F7"/>
    <mergeCell ref="A8:B8"/>
    <mergeCell ref="C8:F8"/>
    <mergeCell ref="A11:H11"/>
    <mergeCell ref="G7:H7"/>
    <mergeCell ref="G8:H8"/>
    <mergeCell ref="G9:H9"/>
    <mergeCell ref="G10:H10"/>
    <mergeCell ref="C10:F10"/>
    <mergeCell ref="A10:B10"/>
    <mergeCell ref="I11:N11"/>
    <mergeCell ref="O11:P11"/>
    <mergeCell ref="O7:P7"/>
    <mergeCell ref="O8:P8"/>
    <mergeCell ref="I8:N8"/>
    <mergeCell ref="I9:N9"/>
    <mergeCell ref="I10:N10"/>
    <mergeCell ref="O10:P10"/>
    <mergeCell ref="A24:D25"/>
    <mergeCell ref="J25:K25"/>
    <mergeCell ref="V25:W25"/>
    <mergeCell ref="E25:I25"/>
    <mergeCell ref="P19:U19"/>
    <mergeCell ref="P21:U21"/>
    <mergeCell ref="P23:U23"/>
    <mergeCell ref="P25:U25"/>
    <mergeCell ref="L24:O25"/>
    <mergeCell ref="A22:B22"/>
    <mergeCell ref="L22:M22"/>
    <mergeCell ref="E23:I23"/>
    <mergeCell ref="J23:K23"/>
    <mergeCell ref="V23:W23"/>
    <mergeCell ref="A20:B20"/>
    <mergeCell ref="L20:M20"/>
    <mergeCell ref="Q42:W42"/>
    <mergeCell ref="J41:K41"/>
    <mergeCell ref="M39:W39"/>
    <mergeCell ref="M41:W41"/>
    <mergeCell ref="A29:B29"/>
    <mergeCell ref="I29:J29"/>
    <mergeCell ref="E30:F30"/>
    <mergeCell ref="C29:F29"/>
    <mergeCell ref="K29:N29"/>
    <mergeCell ref="G30:J30"/>
    <mergeCell ref="P29:Q30"/>
    <mergeCell ref="R29:R30"/>
    <mergeCell ref="A33:B33"/>
    <mergeCell ref="J39:K39"/>
    <mergeCell ref="A38:B38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算出根拠</vt:lpstr>
      <vt:lpstr>算出根拠!Print_Area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丹波市</cp:lastModifiedBy>
  <cp:lastPrinted>2024-11-27T23:36:50Z</cp:lastPrinted>
  <dcterms:created xsi:type="dcterms:W3CDTF">2024-11-19T00:24:34Z</dcterms:created>
  <dcterms:modified xsi:type="dcterms:W3CDTF">2024-11-27T23:38:13Z</dcterms:modified>
</cp:coreProperties>
</file>