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1i19\組織\産業経済部\商工振興課\03 商工振興係\03 商工金融\R6\03セーフティーネット\☆丹波市　申請様式\★2024.12.1以降　５号様式\"/>
    </mc:Choice>
  </mc:AlternateContent>
  <xr:revisionPtr revIDLastSave="0" documentId="13_ncr:1_{FD821204-18A7-48A6-AC8D-1887F83C70B6}" xr6:coauthVersionLast="47" xr6:coauthVersionMax="47" xr10:uidLastSave="{00000000-0000-0000-0000-000000000000}"/>
  <bookViews>
    <workbookView xWindow="2610" yWindow="945" windowWidth="22080" windowHeight="13575" xr2:uid="{3709DB5A-E305-45FE-BE41-4753A32AB984}"/>
  </bookViews>
  <sheets>
    <sheet name="算出根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5" i="1" l="1"/>
  <c r="C38" i="1" s="1"/>
  <c r="G39" i="1" s="1"/>
  <c r="S24" i="1"/>
  <c r="C33" i="1" s="1"/>
  <c r="G34" i="1" s="1"/>
  <c r="S20" i="1"/>
  <c r="K29" i="1" s="1"/>
  <c r="S19" i="1"/>
  <c r="K38" i="1" l="1"/>
  <c r="S28" i="1"/>
  <c r="C29" i="1"/>
  <c r="O23" i="1"/>
  <c r="K23" i="1"/>
  <c r="G23" i="1"/>
  <c r="K33" i="1" l="1"/>
  <c r="S32" i="1" l="1"/>
  <c r="S37" i="1"/>
  <c r="I14" i="1" l="1"/>
</calcChain>
</file>

<file path=xl/sharedStrings.xml><?xml version="1.0" encoding="utf-8"?>
<sst xmlns="http://schemas.openxmlformats.org/spreadsheetml/2006/main" count="117" uniqueCount="59">
  <si>
    <t>中小企業信用保険法第２条第５項第５号の規定による認定に係る売上高等の算出根拠</t>
    <phoneticPr fontId="1"/>
  </si>
  <si>
    <t>（表１：事業が属する業種毎の最近１年間の売上高）</t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</si>
  <si>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</si>
  <si>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</si>
  <si>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</si>
  <si>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</si>
  <si>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業種（※１）</t>
    <rPh sb="0" eb="2">
      <t>ギョウシュ</t>
    </rPh>
    <phoneticPr fontId="1"/>
  </si>
  <si>
    <t>最近１年間の売上高</t>
    <rPh sb="0" eb="2">
      <t>サイキン</t>
    </rPh>
    <rPh sb="3" eb="5">
      <t>ネンカン</t>
    </rPh>
    <rPh sb="6" eb="9">
      <t>ウリアゲダカ</t>
    </rPh>
    <phoneticPr fontId="1"/>
  </si>
  <si>
    <t>業</t>
    <rPh sb="0" eb="1">
      <t>ギョウ</t>
    </rPh>
    <phoneticPr fontId="1"/>
  </si>
  <si>
    <t>円</t>
    <rPh sb="0" eb="1">
      <t>エン</t>
    </rPh>
    <phoneticPr fontId="1"/>
  </si>
  <si>
    <t>％</t>
    <phoneticPr fontId="1"/>
  </si>
  <si>
    <t>企業全体の売上高</t>
    <rPh sb="0" eb="2">
      <t>キギョウ</t>
    </rPh>
    <rPh sb="2" eb="4">
      <t>ゼンタイ</t>
    </rPh>
    <rPh sb="5" eb="8">
      <t>ウリアゲダカ</t>
    </rPh>
    <phoneticPr fontId="1"/>
  </si>
  <si>
    <t>※１：</t>
    <phoneticPr fontId="1"/>
  </si>
  <si>
    <t>細分類業種名</t>
    <rPh sb="0" eb="3">
      <t>サイブンルイ</t>
    </rPh>
    <rPh sb="3" eb="5">
      <t>ギョウシュ</t>
    </rPh>
    <rPh sb="5" eb="6">
      <t>メイ</t>
    </rPh>
    <phoneticPr fontId="1"/>
  </si>
  <si>
    <t>細分類番号</t>
    <rPh sb="0" eb="5">
      <t>サイブンルイバンゴウ</t>
    </rPh>
    <phoneticPr fontId="1"/>
  </si>
  <si>
    <t>（単位：円）</t>
    <phoneticPr fontId="1"/>
  </si>
  <si>
    <t>（単位：円）</t>
    <rPh sb="1" eb="3">
      <t>タンイ</t>
    </rPh>
    <rPh sb="4" eb="5">
      <t>エン</t>
    </rPh>
    <phoneticPr fontId="1"/>
  </si>
  <si>
    <t>－</t>
    <phoneticPr fontId="1"/>
  </si>
  <si>
    <t>×100</t>
    <phoneticPr fontId="1"/>
  </si>
  <si>
    <t>＝</t>
    <phoneticPr fontId="1"/>
  </si>
  <si>
    <t>（注）</t>
    <rPh sb="1" eb="2">
      <t>チュウ</t>
    </rPh>
    <phoneticPr fontId="1"/>
  </si>
  <si>
    <t>認定申請にあたっては、営んでいる事業が全て指定業種に属することが疎明できる書類</t>
    <rPh sb="0" eb="2">
      <t>ニンテイ</t>
    </rPh>
    <rPh sb="2" eb="4">
      <t>シンセイ</t>
    </rPh>
    <rPh sb="11" eb="12">
      <t>イトナ</t>
    </rPh>
    <rPh sb="16" eb="18">
      <t>ジギョウ</t>
    </rPh>
    <rPh sb="19" eb="20">
      <t>スベ</t>
    </rPh>
    <rPh sb="21" eb="25">
      <t>シテイギョウシュ</t>
    </rPh>
    <rPh sb="26" eb="27">
      <t>ゾク</t>
    </rPh>
    <rPh sb="32" eb="34">
      <t>ソメイ</t>
    </rPh>
    <rPh sb="37" eb="39">
      <t>ショルイ</t>
    </rPh>
    <phoneticPr fontId="1"/>
  </si>
  <si>
    <t>等（例えば、取り扱っている製品・サービス等を疎明できる書類、許認可証など）や、</t>
    <rPh sb="6" eb="7">
      <t>ト</t>
    </rPh>
    <rPh sb="8" eb="9">
      <t>アツカ</t>
    </rPh>
    <rPh sb="13" eb="15">
      <t>セイヒン</t>
    </rPh>
    <rPh sb="20" eb="21">
      <t>トウ</t>
    </rPh>
    <rPh sb="22" eb="24">
      <t>ソメイ</t>
    </rPh>
    <rPh sb="27" eb="29">
      <t>ショルイ</t>
    </rPh>
    <rPh sb="30" eb="31">
      <t>キョ</t>
    </rPh>
    <rPh sb="31" eb="33">
      <t>ニンカ</t>
    </rPh>
    <rPh sb="33" eb="34">
      <t>ショウ</t>
    </rPh>
    <phoneticPr fontId="1"/>
  </si>
  <si>
    <t>上記の売上高が分かる書類等（例えば、試算表や売上台帳など）の提出が必要。</t>
    <rPh sb="3" eb="6">
      <t>ウリアゲダカ</t>
    </rPh>
    <rPh sb="7" eb="8">
      <t>ワ</t>
    </rPh>
    <rPh sb="10" eb="13">
      <t>ショルイトウ</t>
    </rPh>
    <rPh sb="14" eb="15">
      <t>タト</t>
    </rPh>
    <rPh sb="18" eb="21">
      <t>シサンヒョウ</t>
    </rPh>
    <rPh sb="22" eb="26">
      <t>ウリアゲダイチョウ</t>
    </rPh>
    <rPh sb="30" eb="32">
      <t>テイシュツ</t>
    </rPh>
    <rPh sb="33" eb="35">
      <t>ヒツヨウ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</si>
  <si>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</si>
  <si>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</si>
  <si>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</si>
  <si>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1"/>
  </si>
  <si>
    <t>（添付書類）様式第5-イ-②</t>
    <phoneticPr fontId="1"/>
  </si>
  <si>
    <t>業種欄には、日本標準産業分類の細分類番号と細分類業種名を記載。</t>
    <rPh sb="0" eb="2">
      <t>ギョウシュ</t>
    </rPh>
    <rPh sb="2" eb="3">
      <t>ラン</t>
    </rPh>
    <rPh sb="6" eb="8">
      <t>ニホン</t>
    </rPh>
    <rPh sb="8" eb="14">
      <t>ヒョウジュンサンギョウブンルイ</t>
    </rPh>
    <rPh sb="15" eb="18">
      <t>サイブンルイ</t>
    </rPh>
    <rPh sb="21" eb="27">
      <t>サイブンルイギョウシュナ</t>
    </rPh>
    <rPh sb="28" eb="30">
      <t>キサイ</t>
    </rPh>
    <phoneticPr fontId="1"/>
  </si>
  <si>
    <t>【Ｂ´】</t>
    <phoneticPr fontId="1"/>
  </si>
  <si>
    <t>【Ａ´】</t>
    <phoneticPr fontId="1"/>
  </si>
  <si>
    <t>減少率</t>
    <rPh sb="0" eb="3">
      <t>ゲンショウリツ</t>
    </rPh>
    <phoneticPr fontId="1"/>
  </si>
  <si>
    <t>％</t>
    <phoneticPr fontId="1"/>
  </si>
  <si>
    <t>≧5％</t>
    <phoneticPr fontId="1"/>
  </si>
  <si>
    <t>指定業種</t>
    <rPh sb="0" eb="2">
      <t>シテイ</t>
    </rPh>
    <rPh sb="2" eb="4">
      <t>ギョウシュ</t>
    </rPh>
    <phoneticPr fontId="1"/>
  </si>
  <si>
    <t>企業全体</t>
    <rPh sb="0" eb="4">
      <t>キギョウゼンタイ</t>
    </rPh>
    <phoneticPr fontId="1"/>
  </si>
  <si>
    <t>①最近３か月間の売上高</t>
    <rPh sb="1" eb="3">
      <t>サイキン</t>
    </rPh>
    <rPh sb="5" eb="6">
      <t>ゲツ</t>
    </rPh>
    <rPh sb="6" eb="7">
      <t>カン</t>
    </rPh>
    <rPh sb="8" eb="11">
      <t>ウリアゲダカ</t>
    </rPh>
    <phoneticPr fontId="1"/>
  </si>
  <si>
    <t>円</t>
    <rPh sb="0" eb="1">
      <t>エン</t>
    </rPh>
    <phoneticPr fontId="1"/>
  </si>
  <si>
    <t>【Ａ】</t>
    <phoneticPr fontId="1"/>
  </si>
  <si>
    <t>【Ａ´】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</si>
  <si>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</si>
  <si>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</si>
  <si>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３か月間の合計</t>
    <rPh sb="2" eb="4">
      <t>ゲツカン</t>
    </rPh>
    <rPh sb="5" eb="7">
      <t>ゴウケイ</t>
    </rPh>
    <phoneticPr fontId="1"/>
  </si>
  <si>
    <t>【Ｂ】</t>
    <phoneticPr fontId="1"/>
  </si>
  <si>
    <t>【Ｂ´】</t>
    <phoneticPr fontId="1"/>
  </si>
  <si>
    <t>【Ｂ】</t>
    <phoneticPr fontId="1"/>
  </si>
  <si>
    <t>【Ａ】</t>
    <phoneticPr fontId="1"/>
  </si>
  <si>
    <t>①の期間に対応する前年同期の売上高</t>
    <rPh sb="2" eb="4">
      <t>キカン</t>
    </rPh>
    <rPh sb="5" eb="7">
      <t>タイオウ</t>
    </rPh>
    <rPh sb="9" eb="11">
      <t>ゼンネン</t>
    </rPh>
    <rPh sb="11" eb="13">
      <t>ドウキ</t>
    </rPh>
    <rPh sb="14" eb="16">
      <t>ウリアゲ</t>
    </rPh>
    <rPh sb="16" eb="17">
      <t>ダカ</t>
    </rPh>
    <phoneticPr fontId="1"/>
  </si>
  <si>
    <t>当社の指定業種は</t>
    <rPh sb="0" eb="2">
      <t>トウシャ</t>
    </rPh>
    <rPh sb="3" eb="7">
      <t>シテイギョウシュ</t>
    </rPh>
    <phoneticPr fontId="1"/>
  </si>
  <si>
    <t>構成比</t>
    <rPh sb="0" eb="3">
      <t>コウセイヒ</t>
    </rPh>
    <phoneticPr fontId="1"/>
  </si>
  <si>
    <t>（最近３か月間における企業全体の売上高に占める指定業種の売上高）</t>
    <rPh sb="1" eb="3">
      <t>サイキン</t>
    </rPh>
    <rPh sb="5" eb="7">
      <t>ゲツカン</t>
    </rPh>
    <rPh sb="11" eb="15">
      <t>キギョウゼンタイ</t>
    </rPh>
    <rPh sb="16" eb="19">
      <t>ウリアゲダカ</t>
    </rPh>
    <rPh sb="20" eb="21">
      <t>シ</t>
    </rPh>
    <rPh sb="23" eb="27">
      <t>シテイギョウシュ</t>
    </rPh>
    <rPh sb="28" eb="31">
      <t>ウリアゲダカ</t>
    </rPh>
    <phoneticPr fontId="1"/>
  </si>
  <si>
    <t>％</t>
    <phoneticPr fontId="1"/>
  </si>
  <si>
    <t>割合</t>
    <rPh sb="0" eb="2">
      <t>ワリアイ</t>
    </rPh>
    <phoneticPr fontId="1"/>
  </si>
  <si>
    <t>×100</t>
    <phoneticPr fontId="1"/>
  </si>
  <si>
    <t>＝</t>
    <phoneticPr fontId="1"/>
  </si>
  <si>
    <t>÷</t>
    <phoneticPr fontId="1"/>
  </si>
  <si>
    <t>（１）最近３か月間の指定業種の売上高の減少率</t>
    <rPh sb="3" eb="5">
      <t>サイキン</t>
    </rPh>
    <rPh sb="7" eb="9">
      <t>ゲツカン</t>
    </rPh>
    <rPh sb="10" eb="14">
      <t>シテイギョウシュ</t>
    </rPh>
    <rPh sb="15" eb="18">
      <t>ウリアゲダカ</t>
    </rPh>
    <rPh sb="19" eb="20">
      <t>ゲン</t>
    </rPh>
    <rPh sb="20" eb="21">
      <t>ショウ</t>
    </rPh>
    <rPh sb="21" eb="22">
      <t>リツ</t>
    </rPh>
    <phoneticPr fontId="1"/>
  </si>
  <si>
    <t>（２）最近３か月間の企業全体の売上高の減少率</t>
    <rPh sb="3" eb="5">
      <t>サイキン</t>
    </rPh>
    <rPh sb="7" eb="8">
      <t>ゲツ</t>
    </rPh>
    <rPh sb="8" eb="9">
      <t>カン</t>
    </rPh>
    <rPh sb="10" eb="14">
      <t>キギョウゼンタイ</t>
    </rPh>
    <rPh sb="15" eb="18">
      <t>ウリアゲダカ</t>
    </rPh>
    <rPh sb="19" eb="22">
      <t>ゲンショウリツ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</si>
</sst>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 "/>
    <numFmt numFmtId="177" formatCode="#,##0.0_ "/>
    <numFmt numFmtId="178" formatCode="#,##0_ "/>
    <numFmt numFmtId="179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vertical="center" shrinkToFit="1"/>
      <protection locked="0"/>
    </xf>
    <xf numFmtId="0" fontId="0" fillId="2" borderId="0" xfId="0" applyFill="1" applyAlignment="1" applyProtection="1">
      <alignment vertical="center" shrinkToFit="1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2" fillId="2" borderId="1" xfId="0" applyNumberFormat="1" applyFont="1" applyFill="1" applyBorder="1" applyAlignment="1" applyProtection="1">
      <alignment vertical="center" shrinkToFit="1"/>
      <protection locked="0"/>
    </xf>
    <xf numFmtId="178" fontId="0" fillId="2" borderId="1" xfId="0" applyNumberFormat="1" applyFill="1" applyBorder="1" applyAlignment="1" applyProtection="1">
      <alignment vertical="center" shrinkToFit="1"/>
      <protection locked="0"/>
    </xf>
    <xf numFmtId="178" fontId="0" fillId="2" borderId="3" xfId="0" applyNumberFormat="1" applyFill="1" applyBorder="1" applyAlignment="1" applyProtection="1">
      <alignment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177" fontId="2" fillId="0" borderId="15" xfId="0" applyNumberFormat="1" applyFont="1" applyBorder="1">
      <alignment vertical="center"/>
    </xf>
    <xf numFmtId="177" fontId="0" fillId="0" borderId="5" xfId="0" applyNumberFormat="1" applyBorder="1">
      <alignment vertical="center"/>
    </xf>
    <xf numFmtId="177" fontId="0" fillId="0" borderId="17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19" xfId="0" applyNumberFormat="1" applyBorder="1">
      <alignment vertical="center"/>
    </xf>
    <xf numFmtId="177" fontId="0" fillId="0" borderId="20" xfId="0" applyNumberForma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38" fontId="2" fillId="0" borderId="4" xfId="1" applyFont="1" applyBorder="1" applyAlignment="1">
      <alignment vertical="center" shrinkToFit="1"/>
    </xf>
    <xf numFmtId="38" fontId="0" fillId="0" borderId="4" xfId="1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7" fontId="2" fillId="0" borderId="15" xfId="0" applyNumberFormat="1" applyFont="1" applyBorder="1" applyAlignment="1">
      <alignment vertical="center" shrinkToFit="1"/>
    </xf>
    <xf numFmtId="177" fontId="0" fillId="0" borderId="5" xfId="0" applyNumberFormat="1" applyBorder="1" applyAlignment="1">
      <alignment vertical="center" shrinkToFit="1"/>
    </xf>
    <xf numFmtId="177" fontId="0" fillId="0" borderId="17" xfId="0" applyNumberFormat="1" applyBorder="1" applyAlignment="1">
      <alignment vertical="center" shrinkToFit="1"/>
    </xf>
    <xf numFmtId="177" fontId="0" fillId="0" borderId="0" xfId="0" applyNumberFormat="1" applyAlignment="1">
      <alignment vertical="center" shrinkToFit="1"/>
    </xf>
    <xf numFmtId="177" fontId="0" fillId="0" borderId="19" xfId="0" applyNumberFormat="1" applyBorder="1" applyAlignment="1">
      <alignment vertical="center" shrinkToFit="1"/>
    </xf>
    <xf numFmtId="177" fontId="0" fillId="0" borderId="20" xfId="0" applyNumberFormat="1" applyBorder="1" applyAlignment="1">
      <alignment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vertical="center" shrinkToFit="1"/>
      <protection locked="0"/>
    </xf>
    <xf numFmtId="176" fontId="2" fillId="2" borderId="3" xfId="0" applyNumberFormat="1" applyFont="1" applyFill="1" applyBorder="1" applyAlignment="1" applyProtection="1">
      <alignment vertical="center" shrinkToFit="1"/>
      <protection locked="0"/>
    </xf>
    <xf numFmtId="0" fontId="2" fillId="0" borderId="2" xfId="0" applyFont="1" applyBorder="1" applyAlignment="1">
      <alignment horizontal="right" vertical="center" indent="2"/>
    </xf>
    <xf numFmtId="0" fontId="2" fillId="0" borderId="1" xfId="0" applyFont="1" applyBorder="1" applyAlignment="1">
      <alignment horizontal="right" vertical="center" indent="2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right" vertical="center" shrinkToFit="1"/>
      <protection locked="0"/>
    </xf>
    <xf numFmtId="3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3" fontId="2" fillId="2" borderId="3" xfId="0" applyNumberFormat="1" applyFont="1" applyFill="1" applyBorder="1" applyAlignment="1" applyProtection="1">
      <alignment horizontal="right" vertical="center" shrinkToFit="1"/>
      <protection locked="0"/>
    </xf>
    <xf numFmtId="3" fontId="2" fillId="2" borderId="6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22" xfId="0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>
      <alignment horizontal="right" vertical="center"/>
    </xf>
    <xf numFmtId="179" fontId="2" fillId="0" borderId="6" xfId="0" applyNumberFormat="1" applyFont="1" applyBorder="1" applyAlignment="1">
      <alignment vertical="center" shrinkToFit="1"/>
    </xf>
    <xf numFmtId="179" fontId="0" fillId="0" borderId="6" xfId="0" applyNumberFormat="1" applyBorder="1" applyAlignment="1">
      <alignment vertical="center" shrinkToFit="1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2" borderId="4" xfId="0" applyFont="1" applyFill="1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38" fontId="2" fillId="0" borderId="6" xfId="1" applyFont="1" applyBorder="1" applyAlignment="1">
      <alignment vertical="center" shrinkToFit="1"/>
    </xf>
    <xf numFmtId="38" fontId="0" fillId="0" borderId="6" xfId="1" applyFont="1" applyBorder="1" applyAlignment="1">
      <alignment vertical="center" shrinkToFit="1"/>
    </xf>
    <xf numFmtId="3" fontId="2" fillId="0" borderId="1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 indent="2"/>
    </xf>
    <xf numFmtId="176" fontId="2" fillId="2" borderId="6" xfId="0" applyNumberFormat="1" applyFont="1" applyFill="1" applyBorder="1" applyAlignment="1" applyProtection="1">
      <alignment vertical="center" shrinkToFit="1"/>
      <protection locked="0"/>
    </xf>
    <xf numFmtId="0" fontId="0" fillId="0" borderId="4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2" fillId="0" borderId="2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right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C9BD1-F51A-4A16-A0B8-BE9E4E6DA58B}">
  <dimension ref="A1:W50"/>
  <sheetViews>
    <sheetView tabSelected="1" view="pageBreakPreview" zoomScaleNormal="100" zoomScaleSheetLayoutView="100" workbookViewId="0">
      <selection activeCell="I11" sqref="I11:N11"/>
    </sheetView>
  </sheetViews>
  <sheetFormatPr defaultRowHeight="18.75" x14ac:dyDescent="0.4"/>
  <cols>
    <col min="1" max="23" width="3.375" style="1" customWidth="1"/>
    <col min="24" max="35" width="3.375" customWidth="1"/>
  </cols>
  <sheetData>
    <row r="1" spans="1:23" x14ac:dyDescent="0.4">
      <c r="A1" s="1" t="s">
        <v>28</v>
      </c>
    </row>
    <row r="2" spans="1:23" x14ac:dyDescent="0.4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ht="11.25" customHeight="1" x14ac:dyDescent="0.4"/>
    <row r="4" spans="1:23" x14ac:dyDescent="0.4">
      <c r="A4" s="1" t="s">
        <v>1</v>
      </c>
    </row>
    <row r="5" spans="1:23" ht="3.75" customHeight="1" x14ac:dyDescent="0.4">
      <c r="A5" s="10"/>
      <c r="B5" s="13"/>
      <c r="C5" s="3"/>
      <c r="D5" s="3"/>
      <c r="E5" s="3"/>
      <c r="F5" s="3"/>
      <c r="G5" s="10"/>
      <c r="H5" s="10"/>
      <c r="I5" s="13"/>
      <c r="J5" s="3"/>
      <c r="K5" s="3"/>
      <c r="L5" s="3"/>
      <c r="M5" s="3"/>
      <c r="N5" s="21"/>
    </row>
    <row r="6" spans="1:23" x14ac:dyDescent="0.4">
      <c r="A6" s="92" t="s">
        <v>49</v>
      </c>
      <c r="B6" s="93"/>
      <c r="C6" s="93"/>
      <c r="D6" s="93"/>
      <c r="E6" s="93"/>
      <c r="F6" s="93"/>
      <c r="G6" s="94"/>
      <c r="H6" s="95"/>
      <c r="I6" s="95"/>
      <c r="J6" s="95"/>
      <c r="K6" s="95"/>
      <c r="L6" s="95"/>
      <c r="M6" s="95"/>
      <c r="N6" s="95"/>
      <c r="O6" s="95"/>
    </row>
    <row r="7" spans="1:23" ht="3.75" customHeight="1" x14ac:dyDescent="0.4">
      <c r="A7" s="10"/>
      <c r="B7" s="13"/>
      <c r="C7" s="3"/>
      <c r="D7" s="3"/>
      <c r="E7" s="3"/>
      <c r="F7" s="3"/>
      <c r="G7" s="10"/>
      <c r="H7" s="10"/>
      <c r="I7" s="13"/>
      <c r="J7" s="3"/>
      <c r="K7" s="3"/>
      <c r="L7" s="3"/>
      <c r="M7" s="3"/>
      <c r="N7" s="21"/>
    </row>
    <row r="8" spans="1:23" x14ac:dyDescent="0.4">
      <c r="A8" s="24" t="s">
        <v>6</v>
      </c>
      <c r="B8" s="24"/>
      <c r="C8" s="24"/>
      <c r="D8" s="24"/>
      <c r="E8" s="24"/>
      <c r="F8" s="24"/>
      <c r="G8" s="24"/>
      <c r="H8" s="68"/>
      <c r="I8" s="65" t="s">
        <v>7</v>
      </c>
      <c r="J8" s="66"/>
      <c r="K8" s="66"/>
      <c r="L8" s="66"/>
      <c r="M8" s="66"/>
      <c r="N8" s="66"/>
      <c r="O8" s="66"/>
      <c r="P8" s="67"/>
      <c r="Q8" s="65" t="s">
        <v>50</v>
      </c>
      <c r="R8" s="77"/>
      <c r="S8" s="77"/>
      <c r="T8" s="77"/>
      <c r="U8" s="77"/>
      <c r="V8" s="77"/>
      <c r="W8" s="78"/>
    </row>
    <row r="9" spans="1:23" x14ac:dyDescent="0.4">
      <c r="A9" s="73" t="s">
        <v>14</v>
      </c>
      <c r="B9" s="74"/>
      <c r="C9" s="48" t="s">
        <v>13</v>
      </c>
      <c r="D9" s="75"/>
      <c r="E9" s="75"/>
      <c r="F9" s="75"/>
      <c r="G9" s="75"/>
      <c r="H9" s="76"/>
      <c r="I9" s="70" t="s">
        <v>15</v>
      </c>
      <c r="J9" s="71"/>
      <c r="K9" s="71"/>
      <c r="L9" s="71"/>
      <c r="M9" s="71"/>
      <c r="N9" s="71"/>
      <c r="O9" s="71"/>
      <c r="P9" s="72"/>
      <c r="Q9" s="79"/>
      <c r="R9" s="80"/>
      <c r="S9" s="80"/>
      <c r="T9" s="80"/>
      <c r="U9" s="80"/>
      <c r="V9" s="80"/>
      <c r="W9" s="81"/>
    </row>
    <row r="10" spans="1:23" x14ac:dyDescent="0.4">
      <c r="A10" s="82"/>
      <c r="B10" s="83"/>
      <c r="C10" s="84"/>
      <c r="D10" s="84"/>
      <c r="E10" s="84"/>
      <c r="F10" s="84"/>
      <c r="G10" s="69" t="s">
        <v>8</v>
      </c>
      <c r="H10" s="24"/>
      <c r="I10" s="85"/>
      <c r="J10" s="85"/>
      <c r="K10" s="85"/>
      <c r="L10" s="85"/>
      <c r="M10" s="85"/>
      <c r="N10" s="86"/>
      <c r="O10" s="69" t="s">
        <v>9</v>
      </c>
      <c r="P10" s="24"/>
      <c r="Q10" s="60"/>
      <c r="R10" s="60"/>
      <c r="S10" s="60"/>
      <c r="T10" s="60"/>
      <c r="U10" s="61"/>
      <c r="V10" s="62" t="s">
        <v>10</v>
      </c>
      <c r="W10" s="63"/>
    </row>
    <row r="11" spans="1:23" x14ac:dyDescent="0.4">
      <c r="A11" s="82"/>
      <c r="B11" s="83"/>
      <c r="C11" s="84"/>
      <c r="D11" s="84"/>
      <c r="E11" s="84"/>
      <c r="F11" s="84"/>
      <c r="G11" s="69" t="s">
        <v>8</v>
      </c>
      <c r="H11" s="24"/>
      <c r="I11" s="85"/>
      <c r="J11" s="85"/>
      <c r="K11" s="85"/>
      <c r="L11" s="85"/>
      <c r="M11" s="85"/>
      <c r="N11" s="86"/>
      <c r="O11" s="69" t="s">
        <v>9</v>
      </c>
      <c r="P11" s="24"/>
      <c r="Q11" s="60"/>
      <c r="R11" s="60"/>
      <c r="S11" s="60"/>
      <c r="T11" s="60"/>
      <c r="U11" s="61"/>
      <c r="V11" s="62" t="s">
        <v>10</v>
      </c>
      <c r="W11" s="63"/>
    </row>
    <row r="12" spans="1:23" x14ac:dyDescent="0.4">
      <c r="A12" s="82"/>
      <c r="B12" s="83"/>
      <c r="C12" s="84"/>
      <c r="D12" s="84"/>
      <c r="E12" s="84"/>
      <c r="F12" s="84"/>
      <c r="G12" s="69" t="s">
        <v>8</v>
      </c>
      <c r="H12" s="24"/>
      <c r="I12" s="85"/>
      <c r="J12" s="85"/>
      <c r="K12" s="85"/>
      <c r="L12" s="85"/>
      <c r="M12" s="85"/>
      <c r="N12" s="86"/>
      <c r="O12" s="69" t="s">
        <v>9</v>
      </c>
      <c r="P12" s="24"/>
      <c r="Q12" s="60"/>
      <c r="R12" s="60"/>
      <c r="S12" s="60"/>
      <c r="T12" s="60"/>
      <c r="U12" s="61"/>
      <c r="V12" s="62" t="s">
        <v>10</v>
      </c>
      <c r="W12" s="63"/>
    </row>
    <row r="13" spans="1:23" x14ac:dyDescent="0.4">
      <c r="A13" s="82"/>
      <c r="B13" s="83"/>
      <c r="C13" s="88"/>
      <c r="D13" s="84"/>
      <c r="E13" s="84"/>
      <c r="F13" s="84"/>
      <c r="G13" s="48" t="s">
        <v>8</v>
      </c>
      <c r="H13" s="69"/>
      <c r="I13" s="86"/>
      <c r="J13" s="87"/>
      <c r="K13" s="87"/>
      <c r="L13" s="87"/>
      <c r="M13" s="87"/>
      <c r="N13" s="87"/>
      <c r="O13" s="48" t="s">
        <v>9</v>
      </c>
      <c r="P13" s="69"/>
      <c r="Q13" s="61"/>
      <c r="R13" s="102"/>
      <c r="S13" s="102"/>
      <c r="T13" s="102"/>
      <c r="U13" s="102"/>
      <c r="V13" s="101" t="s">
        <v>10</v>
      </c>
      <c r="W13" s="62"/>
    </row>
    <row r="14" spans="1:23" x14ac:dyDescent="0.4">
      <c r="A14" s="24" t="s">
        <v>11</v>
      </c>
      <c r="B14" s="24"/>
      <c r="C14" s="24"/>
      <c r="D14" s="24"/>
      <c r="E14" s="24"/>
      <c r="F14" s="24"/>
      <c r="G14" s="24"/>
      <c r="H14" s="68"/>
      <c r="I14" s="98" t="str">
        <f>IF(I10="","",SUM(I10:N13))</f>
        <v/>
      </c>
      <c r="J14" s="98"/>
      <c r="K14" s="98"/>
      <c r="L14" s="98"/>
      <c r="M14" s="98"/>
      <c r="N14" s="99"/>
      <c r="O14" s="69" t="s">
        <v>9</v>
      </c>
      <c r="P14" s="24"/>
      <c r="Q14" s="109">
        <v>1</v>
      </c>
      <c r="R14" s="63"/>
      <c r="S14" s="63"/>
      <c r="T14" s="63"/>
      <c r="U14" s="63"/>
      <c r="V14" s="63"/>
      <c r="W14" s="63"/>
    </row>
    <row r="15" spans="1:23" x14ac:dyDescent="0.4">
      <c r="A15" s="100" t="s">
        <v>12</v>
      </c>
      <c r="B15" s="100"/>
      <c r="C15" s="5" t="s">
        <v>29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1.25" customHeight="1" x14ac:dyDescent="0.4">
      <c r="A16" s="8"/>
      <c r="B16" s="8"/>
      <c r="C16" s="7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ht="18" customHeight="1" x14ac:dyDescent="0.4">
      <c r="A17" s="1" t="s">
        <v>37</v>
      </c>
      <c r="T17" s="64" t="s">
        <v>16</v>
      </c>
      <c r="U17" s="89"/>
      <c r="V17" s="89"/>
      <c r="W17" s="89"/>
    </row>
    <row r="18" spans="1:23" ht="18" customHeight="1" x14ac:dyDescent="0.4">
      <c r="A18" s="24"/>
      <c r="B18" s="25"/>
      <c r="C18" s="25"/>
      <c r="D18" s="25"/>
      <c r="E18" s="19"/>
      <c r="F18" s="15" t="s">
        <v>42</v>
      </c>
      <c r="G18" s="18"/>
      <c r="H18" s="16" t="s">
        <v>41</v>
      </c>
      <c r="I18" s="19"/>
      <c r="J18" s="15" t="s">
        <v>42</v>
      </c>
      <c r="K18" s="18"/>
      <c r="L18" s="16" t="s">
        <v>41</v>
      </c>
      <c r="M18" s="19"/>
      <c r="N18" s="15" t="s">
        <v>42</v>
      </c>
      <c r="O18" s="18"/>
      <c r="P18" s="16" t="s">
        <v>41</v>
      </c>
      <c r="Q18" s="24" t="s">
        <v>43</v>
      </c>
      <c r="R18" s="25"/>
      <c r="S18" s="25"/>
      <c r="T18" s="25"/>
      <c r="U18" s="25"/>
      <c r="V18" s="25"/>
      <c r="W18" s="25"/>
    </row>
    <row r="19" spans="1:23" ht="18" customHeight="1" x14ac:dyDescent="0.4">
      <c r="A19" s="24" t="s">
        <v>35</v>
      </c>
      <c r="B19" s="25"/>
      <c r="C19" s="25"/>
      <c r="D19" s="25"/>
      <c r="E19" s="26"/>
      <c r="F19" s="27"/>
      <c r="G19" s="28"/>
      <c r="H19" s="11" t="s">
        <v>38</v>
      </c>
      <c r="I19" s="26"/>
      <c r="J19" s="27"/>
      <c r="K19" s="28"/>
      <c r="L19" s="11" t="s">
        <v>38</v>
      </c>
      <c r="M19" s="26"/>
      <c r="N19" s="27"/>
      <c r="O19" s="28"/>
      <c r="P19" s="11" t="s">
        <v>38</v>
      </c>
      <c r="Q19" s="29" t="s">
        <v>39</v>
      </c>
      <c r="R19" s="30"/>
      <c r="S19" s="90" t="str">
        <f>IF(E19="","",E19+I19+M19)</f>
        <v/>
      </c>
      <c r="T19" s="91"/>
      <c r="U19" s="91"/>
      <c r="V19" s="91"/>
      <c r="W19" s="17" t="s">
        <v>38</v>
      </c>
    </row>
    <row r="20" spans="1:23" ht="18" customHeight="1" x14ac:dyDescent="0.4">
      <c r="A20" s="24" t="s">
        <v>36</v>
      </c>
      <c r="B20" s="25"/>
      <c r="C20" s="25"/>
      <c r="D20" s="25"/>
      <c r="E20" s="26"/>
      <c r="F20" s="27"/>
      <c r="G20" s="28"/>
      <c r="H20" s="11" t="s">
        <v>38</v>
      </c>
      <c r="I20" s="26"/>
      <c r="J20" s="27"/>
      <c r="K20" s="28"/>
      <c r="L20" s="11" t="s">
        <v>38</v>
      </c>
      <c r="M20" s="26"/>
      <c r="N20" s="27"/>
      <c r="O20" s="28"/>
      <c r="P20" s="11" t="s">
        <v>38</v>
      </c>
      <c r="Q20" s="29" t="s">
        <v>40</v>
      </c>
      <c r="R20" s="30"/>
      <c r="S20" s="90" t="str">
        <f>IF(E20="","",E20+I20+M20)</f>
        <v/>
      </c>
      <c r="T20" s="91"/>
      <c r="U20" s="91"/>
      <c r="V20" s="91"/>
      <c r="W20" s="17" t="s">
        <v>38</v>
      </c>
    </row>
    <row r="21" spans="1:23" ht="11.25" customHeight="1" x14ac:dyDescent="0.4">
      <c r="T21" s="10"/>
      <c r="U21" s="13"/>
      <c r="V21" s="13"/>
      <c r="W21" s="13"/>
    </row>
    <row r="22" spans="1:23" ht="18" customHeight="1" x14ac:dyDescent="0.4">
      <c r="A22" s="1" t="s">
        <v>48</v>
      </c>
      <c r="T22" s="64" t="s">
        <v>16</v>
      </c>
      <c r="U22" s="89"/>
      <c r="V22" s="89"/>
      <c r="W22" s="89"/>
    </row>
    <row r="23" spans="1:23" ht="18" customHeight="1" x14ac:dyDescent="0.4">
      <c r="A23" s="24"/>
      <c r="B23" s="25"/>
      <c r="C23" s="25"/>
      <c r="D23" s="25"/>
      <c r="E23" s="19"/>
      <c r="F23" s="15" t="s">
        <v>42</v>
      </c>
      <c r="G23" s="15" t="str">
        <f>IF(G18="","",G18)</f>
        <v/>
      </c>
      <c r="H23" s="16" t="s">
        <v>41</v>
      </c>
      <c r="I23" s="19"/>
      <c r="J23" s="15" t="s">
        <v>42</v>
      </c>
      <c r="K23" s="15" t="str">
        <f>IF(K18="","",K18)</f>
        <v/>
      </c>
      <c r="L23" s="16" t="s">
        <v>41</v>
      </c>
      <c r="M23" s="19"/>
      <c r="N23" s="15" t="s">
        <v>42</v>
      </c>
      <c r="O23" s="15" t="str">
        <f>IF(O18="","",O18)</f>
        <v/>
      </c>
      <c r="P23" s="16" t="s">
        <v>41</v>
      </c>
      <c r="Q23" s="24" t="s">
        <v>43</v>
      </c>
      <c r="R23" s="25"/>
      <c r="S23" s="25"/>
      <c r="T23" s="25"/>
      <c r="U23" s="25"/>
      <c r="V23" s="25"/>
      <c r="W23" s="25"/>
    </row>
    <row r="24" spans="1:23" ht="18" customHeight="1" x14ac:dyDescent="0.4">
      <c r="A24" s="24" t="s">
        <v>35</v>
      </c>
      <c r="B24" s="25"/>
      <c r="C24" s="25"/>
      <c r="D24" s="25"/>
      <c r="E24" s="26"/>
      <c r="F24" s="27"/>
      <c r="G24" s="28"/>
      <c r="H24" s="11" t="s">
        <v>38</v>
      </c>
      <c r="I24" s="26"/>
      <c r="J24" s="27"/>
      <c r="K24" s="28"/>
      <c r="L24" s="11" t="s">
        <v>38</v>
      </c>
      <c r="M24" s="26"/>
      <c r="N24" s="27"/>
      <c r="O24" s="28"/>
      <c r="P24" s="11" t="s">
        <v>38</v>
      </c>
      <c r="Q24" s="29" t="s">
        <v>44</v>
      </c>
      <c r="R24" s="30"/>
      <c r="S24" s="90" t="str">
        <f>IF(E24="","",E24+I24+M24)</f>
        <v/>
      </c>
      <c r="T24" s="91"/>
      <c r="U24" s="91"/>
      <c r="V24" s="91"/>
      <c r="W24" s="17" t="s">
        <v>38</v>
      </c>
    </row>
    <row r="25" spans="1:23" ht="18" customHeight="1" x14ac:dyDescent="0.4">
      <c r="A25" s="24" t="s">
        <v>36</v>
      </c>
      <c r="B25" s="25"/>
      <c r="C25" s="25"/>
      <c r="D25" s="25"/>
      <c r="E25" s="26"/>
      <c r="F25" s="27"/>
      <c r="G25" s="28"/>
      <c r="H25" s="11" t="s">
        <v>38</v>
      </c>
      <c r="I25" s="26"/>
      <c r="J25" s="27"/>
      <c r="K25" s="28"/>
      <c r="L25" s="11" t="s">
        <v>38</v>
      </c>
      <c r="M25" s="26"/>
      <c r="N25" s="27"/>
      <c r="O25" s="28"/>
      <c r="P25" s="11" t="s">
        <v>38</v>
      </c>
      <c r="Q25" s="29" t="s">
        <v>45</v>
      </c>
      <c r="R25" s="30"/>
      <c r="S25" s="90" t="str">
        <f>IF(E25="","",E25+I25+M25)</f>
        <v/>
      </c>
      <c r="T25" s="91"/>
      <c r="U25" s="91"/>
      <c r="V25" s="91"/>
      <c r="W25" s="17" t="s">
        <v>38</v>
      </c>
    </row>
    <row r="26" spans="1:23" ht="11.25" customHeight="1" thickBot="1" x14ac:dyDescent="0.45">
      <c r="T26" s="10"/>
      <c r="U26" s="13"/>
      <c r="V26" s="13"/>
      <c r="W26" s="13"/>
    </row>
    <row r="27" spans="1:23" ht="18.75" customHeight="1" x14ac:dyDescent="0.4">
      <c r="A27" s="7" t="s">
        <v>51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49" t="s">
        <v>53</v>
      </c>
      <c r="T27" s="58"/>
      <c r="U27" s="59"/>
      <c r="V27" s="13"/>
      <c r="W27" s="13"/>
    </row>
    <row r="28" spans="1:23" ht="3.75" customHeight="1" x14ac:dyDescent="0.4">
      <c r="S28" s="104" t="str">
        <f>IFERROR(ROUNDDOWN(S19/S20*100,1),"")</f>
        <v/>
      </c>
      <c r="T28" s="105"/>
      <c r="U28" s="39" t="s">
        <v>52</v>
      </c>
      <c r="V28" s="13"/>
      <c r="W28" s="13"/>
    </row>
    <row r="29" spans="1:23" ht="18.75" customHeight="1" thickBot="1" x14ac:dyDescent="0.45">
      <c r="A29" s="80" t="s">
        <v>39</v>
      </c>
      <c r="B29" s="103"/>
      <c r="C29" s="44" t="str">
        <f>IF(S19="","",S19)</f>
        <v/>
      </c>
      <c r="D29" s="45"/>
      <c r="E29" s="45"/>
      <c r="F29" s="45"/>
      <c r="G29" s="20" t="s">
        <v>9</v>
      </c>
      <c r="H29" s="3" t="s">
        <v>56</v>
      </c>
      <c r="I29" s="80" t="s">
        <v>31</v>
      </c>
      <c r="J29" s="103"/>
      <c r="K29" s="44" t="str">
        <f>IF(S20="","",S20)</f>
        <v/>
      </c>
      <c r="L29" s="45"/>
      <c r="M29" s="45"/>
      <c r="N29" s="45"/>
      <c r="O29" s="20" t="s">
        <v>9</v>
      </c>
      <c r="P29" s="46" t="s">
        <v>54</v>
      </c>
      <c r="Q29" s="47"/>
      <c r="R29" s="3" t="s">
        <v>55</v>
      </c>
      <c r="S29" s="106"/>
      <c r="T29" s="107"/>
      <c r="U29" s="108"/>
      <c r="V29" s="46" t="s">
        <v>34</v>
      </c>
      <c r="W29" s="47"/>
    </row>
    <row r="30" spans="1:23" ht="11.25" customHeight="1" thickBot="1" x14ac:dyDescent="0.45">
      <c r="T30" s="10"/>
      <c r="U30" s="13"/>
      <c r="V30" s="13"/>
      <c r="W30" s="13"/>
    </row>
    <row r="31" spans="1:23" x14ac:dyDescent="0.4">
      <c r="A31" s="1" t="s">
        <v>57</v>
      </c>
      <c r="S31" s="49" t="s">
        <v>32</v>
      </c>
      <c r="T31" s="50"/>
      <c r="U31" s="51"/>
      <c r="V31" s="14"/>
    </row>
    <row r="32" spans="1:23" ht="3.75" customHeight="1" x14ac:dyDescent="0.4">
      <c r="S32" s="52" t="str">
        <f>IFERROR(ROUNDDOWN((C33-K33)/G34*100,1),"")</f>
        <v/>
      </c>
      <c r="T32" s="53"/>
      <c r="U32" s="39" t="s">
        <v>33</v>
      </c>
      <c r="V32" s="42" t="s">
        <v>34</v>
      </c>
      <c r="W32" s="43"/>
    </row>
    <row r="33" spans="1:23" x14ac:dyDescent="0.4">
      <c r="A33" s="46" t="s">
        <v>46</v>
      </c>
      <c r="B33" s="47"/>
      <c r="C33" s="44" t="str">
        <f>IF(S24="","",S24)</f>
        <v/>
      </c>
      <c r="D33" s="45"/>
      <c r="E33" s="45"/>
      <c r="F33" s="45"/>
      <c r="G33" s="3" t="s">
        <v>9</v>
      </c>
      <c r="H33" s="3" t="s">
        <v>17</v>
      </c>
      <c r="I33" s="46" t="s">
        <v>47</v>
      </c>
      <c r="J33" s="47"/>
      <c r="K33" s="44" t="str">
        <f>IF(S19="","",S19)</f>
        <v/>
      </c>
      <c r="L33" s="45"/>
      <c r="M33" s="45"/>
      <c r="N33" s="45"/>
      <c r="O33" s="3" t="s">
        <v>9</v>
      </c>
      <c r="P33" s="46" t="s">
        <v>18</v>
      </c>
      <c r="Q33" s="47"/>
      <c r="R33" s="46" t="s">
        <v>19</v>
      </c>
      <c r="S33" s="54"/>
      <c r="T33" s="55"/>
      <c r="U33" s="40"/>
      <c r="V33" s="43"/>
      <c r="W33" s="43"/>
    </row>
    <row r="34" spans="1:23" ht="19.5" thickBot="1" x14ac:dyDescent="0.45">
      <c r="A34" s="2"/>
      <c r="B34" s="2"/>
      <c r="C34" s="2"/>
      <c r="D34" s="2"/>
      <c r="E34" s="48" t="s">
        <v>46</v>
      </c>
      <c r="F34" s="30"/>
      <c r="G34" s="96" t="str">
        <f>C33</f>
        <v/>
      </c>
      <c r="H34" s="97"/>
      <c r="I34" s="97"/>
      <c r="J34" s="97"/>
      <c r="K34" s="12" t="s">
        <v>9</v>
      </c>
      <c r="L34" s="2"/>
      <c r="M34" s="2"/>
      <c r="N34" s="2"/>
      <c r="O34" s="2"/>
      <c r="P34" s="47"/>
      <c r="Q34" s="47"/>
      <c r="R34" s="47"/>
      <c r="S34" s="56"/>
      <c r="T34" s="57"/>
      <c r="U34" s="41"/>
      <c r="V34" s="43"/>
      <c r="W34" s="43"/>
    </row>
    <row r="35" spans="1:23" ht="11.25" customHeight="1" thickBot="1" x14ac:dyDescent="0.45"/>
    <row r="36" spans="1:23" x14ac:dyDescent="0.4">
      <c r="A36" s="1" t="s">
        <v>58</v>
      </c>
      <c r="S36" s="49" t="s">
        <v>32</v>
      </c>
      <c r="T36" s="58"/>
      <c r="U36" s="59"/>
      <c r="V36" s="14"/>
    </row>
    <row r="37" spans="1:23" ht="3.75" customHeight="1" x14ac:dyDescent="0.4">
      <c r="S37" s="33" t="str">
        <f>IFERROR(ROUNDDOWN((C38-K38)/G39*100,1),"")</f>
        <v/>
      </c>
      <c r="T37" s="34"/>
      <c r="U37" s="39" t="s">
        <v>33</v>
      </c>
      <c r="V37" s="42" t="s">
        <v>34</v>
      </c>
      <c r="W37" s="43"/>
    </row>
    <row r="38" spans="1:23" x14ac:dyDescent="0.4">
      <c r="A38" s="46" t="s">
        <v>30</v>
      </c>
      <c r="B38" s="47"/>
      <c r="C38" s="44" t="str">
        <f>IF(S25="","",S25)</f>
        <v/>
      </c>
      <c r="D38" s="45"/>
      <c r="E38" s="45"/>
      <c r="F38" s="45"/>
      <c r="G38" s="3" t="s">
        <v>9</v>
      </c>
      <c r="H38" s="3" t="s">
        <v>17</v>
      </c>
      <c r="I38" s="46" t="s">
        <v>31</v>
      </c>
      <c r="J38" s="47"/>
      <c r="K38" s="44" t="str">
        <f>IF(S20="","",S20)</f>
        <v/>
      </c>
      <c r="L38" s="45"/>
      <c r="M38" s="45"/>
      <c r="N38" s="45"/>
      <c r="O38" s="3" t="s">
        <v>9</v>
      </c>
      <c r="P38" s="46" t="s">
        <v>18</v>
      </c>
      <c r="Q38" s="47"/>
      <c r="R38" s="46" t="s">
        <v>19</v>
      </c>
      <c r="S38" s="35"/>
      <c r="T38" s="36"/>
      <c r="U38" s="40"/>
      <c r="V38" s="43"/>
      <c r="W38" s="43"/>
    </row>
    <row r="39" spans="1:23" ht="19.5" thickBot="1" x14ac:dyDescent="0.45">
      <c r="A39" s="2"/>
      <c r="B39" s="2"/>
      <c r="C39" s="2"/>
      <c r="D39" s="2"/>
      <c r="E39" s="48" t="s">
        <v>30</v>
      </c>
      <c r="F39" s="30"/>
      <c r="G39" s="96" t="str">
        <f>C38</f>
        <v/>
      </c>
      <c r="H39" s="97"/>
      <c r="I39" s="97"/>
      <c r="J39" s="97"/>
      <c r="K39" s="12" t="s">
        <v>9</v>
      </c>
      <c r="L39" s="2"/>
      <c r="M39" s="2"/>
      <c r="N39" s="2"/>
      <c r="O39" s="2"/>
      <c r="P39" s="47"/>
      <c r="Q39" s="47"/>
      <c r="R39" s="47"/>
      <c r="S39" s="37"/>
      <c r="T39" s="38"/>
      <c r="U39" s="41"/>
      <c r="V39" s="43"/>
      <c r="W39" s="43"/>
    </row>
    <row r="40" spans="1:23" ht="11.25" customHeight="1" x14ac:dyDescent="0.4"/>
    <row r="41" spans="1:23" x14ac:dyDescent="0.4">
      <c r="A41" s="1" t="s">
        <v>20</v>
      </c>
      <c r="B41" s="7"/>
      <c r="C41" s="7" t="s">
        <v>21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x14ac:dyDescent="0.4">
      <c r="B42" s="7"/>
      <c r="C42" s="7" t="s">
        <v>22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x14ac:dyDescent="0.4">
      <c r="B43" s="7"/>
      <c r="C43" s="7" t="s">
        <v>23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1.25" customHeight="1" x14ac:dyDescent="0.4"/>
    <row r="45" spans="1:23" x14ac:dyDescent="0.4">
      <c r="A45" s="1" t="s">
        <v>24</v>
      </c>
    </row>
    <row r="46" spans="1:23" x14ac:dyDescent="0.4">
      <c r="A46" s="64" t="s">
        <v>5</v>
      </c>
      <c r="B46" s="64"/>
      <c r="C46" s="4"/>
      <c r="D46" s="3" t="s">
        <v>4</v>
      </c>
      <c r="E46" s="4"/>
      <c r="F46" s="3" t="s">
        <v>3</v>
      </c>
      <c r="G46" s="4"/>
      <c r="H46" s="3" t="s">
        <v>2</v>
      </c>
    </row>
    <row r="47" spans="1:23" x14ac:dyDescent="0.4">
      <c r="J47" s="31" t="s">
        <v>25</v>
      </c>
      <c r="K47" s="32"/>
      <c r="M47" s="22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3" ht="7.5" customHeight="1" x14ac:dyDescent="0.4"/>
    <row r="49" spans="10:23" x14ac:dyDescent="0.4">
      <c r="J49" s="31" t="s">
        <v>26</v>
      </c>
      <c r="K49" s="32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10:23" x14ac:dyDescent="0.4">
      <c r="J50" s="1" t="s">
        <v>27</v>
      </c>
      <c r="Q50" s="22"/>
      <c r="R50" s="23"/>
      <c r="S50" s="23"/>
      <c r="T50" s="23"/>
      <c r="U50" s="23"/>
      <c r="V50" s="23"/>
      <c r="W50" s="23"/>
    </row>
  </sheetData>
  <sheetProtection algorithmName="SHA-512" hashValue="0TTm6NQhLGC4Q++hs8jhv0b3LJBa2QWcco7Zclh8pg5jtshbbrm1IPhg9nfdbwjTr6rBOSaczBLlEYdett4raQ==" saltValue="nVWsiG0L0CIcE3wFcYLV5g==" spinCount="100000" sheet="1" selectLockedCells="1"/>
  <mergeCells count="111">
    <mergeCell ref="V13:W13"/>
    <mergeCell ref="Q13:U13"/>
    <mergeCell ref="A29:B29"/>
    <mergeCell ref="V29:W29"/>
    <mergeCell ref="S27:U27"/>
    <mergeCell ref="S28:T29"/>
    <mergeCell ref="U28:U29"/>
    <mergeCell ref="P29:Q29"/>
    <mergeCell ref="K29:N29"/>
    <mergeCell ref="I29:J29"/>
    <mergeCell ref="C29:F29"/>
    <mergeCell ref="Q14:W14"/>
    <mergeCell ref="T17:W17"/>
    <mergeCell ref="A33:B33"/>
    <mergeCell ref="C33:F33"/>
    <mergeCell ref="I33:J33"/>
    <mergeCell ref="A6:F6"/>
    <mergeCell ref="G6:O6"/>
    <mergeCell ref="M20:O20"/>
    <mergeCell ref="G34:J34"/>
    <mergeCell ref="G39:J39"/>
    <mergeCell ref="C38:F38"/>
    <mergeCell ref="I38:J38"/>
    <mergeCell ref="A18:D18"/>
    <mergeCell ref="A19:D19"/>
    <mergeCell ref="A20:D20"/>
    <mergeCell ref="E19:G19"/>
    <mergeCell ref="E20:G20"/>
    <mergeCell ref="E34:F34"/>
    <mergeCell ref="I14:N14"/>
    <mergeCell ref="O14:P14"/>
    <mergeCell ref="I10:N10"/>
    <mergeCell ref="O10:P10"/>
    <mergeCell ref="O11:P11"/>
    <mergeCell ref="I11:N11"/>
    <mergeCell ref="A15:B15"/>
    <mergeCell ref="A10:B10"/>
    <mergeCell ref="P33:Q34"/>
    <mergeCell ref="V32:W34"/>
    <mergeCell ref="T22:W22"/>
    <mergeCell ref="Q19:R19"/>
    <mergeCell ref="Q20:R20"/>
    <mergeCell ref="S25:V25"/>
    <mergeCell ref="Q18:W18"/>
    <mergeCell ref="I19:K19"/>
    <mergeCell ref="S19:V19"/>
    <mergeCell ref="S20:V20"/>
    <mergeCell ref="I20:K20"/>
    <mergeCell ref="M19:O19"/>
    <mergeCell ref="I24:K24"/>
    <mergeCell ref="M24:O24"/>
    <mergeCell ref="Q24:R24"/>
    <mergeCell ref="S24:V24"/>
    <mergeCell ref="C10:F10"/>
    <mergeCell ref="A11:B11"/>
    <mergeCell ref="C11:F11"/>
    <mergeCell ref="A14:H14"/>
    <mergeCell ref="G11:H11"/>
    <mergeCell ref="G12:H12"/>
    <mergeCell ref="G13:H13"/>
    <mergeCell ref="C13:F13"/>
    <mergeCell ref="A13:B13"/>
    <mergeCell ref="G10:H10"/>
    <mergeCell ref="Q11:U11"/>
    <mergeCell ref="V11:W11"/>
    <mergeCell ref="Q12:U12"/>
    <mergeCell ref="V12:W12"/>
    <mergeCell ref="A2:W2"/>
    <mergeCell ref="A46:B46"/>
    <mergeCell ref="I8:P8"/>
    <mergeCell ref="A8:H8"/>
    <mergeCell ref="O12:P12"/>
    <mergeCell ref="I9:P9"/>
    <mergeCell ref="A9:B9"/>
    <mergeCell ref="C9:H9"/>
    <mergeCell ref="Q8:W9"/>
    <mergeCell ref="A12:B12"/>
    <mergeCell ref="C12:F12"/>
    <mergeCell ref="I12:N12"/>
    <mergeCell ref="I13:N13"/>
    <mergeCell ref="O13:P13"/>
    <mergeCell ref="Q10:U10"/>
    <mergeCell ref="V10:W10"/>
    <mergeCell ref="A23:D23"/>
    <mergeCell ref="Q23:W23"/>
    <mergeCell ref="A24:D24"/>
    <mergeCell ref="E24:G24"/>
    <mergeCell ref="Q50:W50"/>
    <mergeCell ref="A25:D25"/>
    <mergeCell ref="E25:G25"/>
    <mergeCell ref="I25:K25"/>
    <mergeCell ref="M25:O25"/>
    <mergeCell ref="Q25:R25"/>
    <mergeCell ref="J49:K49"/>
    <mergeCell ref="M49:W49"/>
    <mergeCell ref="S37:T39"/>
    <mergeCell ref="U37:U39"/>
    <mergeCell ref="V37:W39"/>
    <mergeCell ref="K38:N38"/>
    <mergeCell ref="P38:Q39"/>
    <mergeCell ref="R38:R39"/>
    <mergeCell ref="A38:B38"/>
    <mergeCell ref="E39:F39"/>
    <mergeCell ref="J47:K47"/>
    <mergeCell ref="S31:U31"/>
    <mergeCell ref="S32:T34"/>
    <mergeCell ref="U32:U34"/>
    <mergeCell ref="S36:U36"/>
    <mergeCell ref="R33:R34"/>
    <mergeCell ref="M47:W47"/>
    <mergeCell ref="K33:N33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算出根拠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丹波市</dc:creator>
  <cp:lastModifiedBy>伊東　実里</cp:lastModifiedBy>
  <cp:lastPrinted>2025-03-04T08:12:42Z</cp:lastPrinted>
  <dcterms:created xsi:type="dcterms:W3CDTF">2024-11-19T00:24:34Z</dcterms:created>
  <dcterms:modified xsi:type="dcterms:W3CDTF">2025-03-04T09:11:28Z</dcterms:modified>
</cp:coreProperties>
</file>