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9.176.19\組織\産業経済部\商工振興課\03 商工振興係\03 商工金融\R6\03セーフティーネット\☆丹波市　申請様式\★2024.12.1以降　５号様式\"/>
    </mc:Choice>
  </mc:AlternateContent>
  <xr:revisionPtr revIDLastSave="0" documentId="8_{33AEA661-C815-458C-B53A-8B6639ABB1B5}" xr6:coauthVersionLast="36" xr6:coauthVersionMax="36" xr10:uidLastSave="{00000000-0000-0000-0000-000000000000}"/>
  <bookViews>
    <workbookView xWindow="0" yWindow="0" windowWidth="20490" windowHeight="5940" xr2:uid="{3709DB5A-E305-45FE-BE41-4753A32AB984}"/>
  </bookViews>
  <sheets>
    <sheet name="算出根拠" sheetId="1" r:id="rId1"/>
  </sheets>
  <definedNames>
    <definedName name="_xlnm.Print_Area" localSheetId="0">算出根拠!$A$1:$W$40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K26" i="1" l="1"/>
  <c r="S18" i="1"/>
  <c r="C26" i="1" l="1"/>
  <c r="S22" i="1"/>
  <c r="G27" i="1" l="1"/>
  <c r="I12" i="1" l="1"/>
</calcChain>
</file>

<file path=xl/sharedStrings.xml><?xml version="1.0" encoding="utf-8"?>
<sst xmlns="http://schemas.openxmlformats.org/spreadsheetml/2006/main" count="81" uniqueCount="48">
  <si>
    <t>中小企業信用保険法第２条第５項第５号の規定による認定に係る売上高等の算出根拠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</si>
  <si>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</si>
  <si>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</si>
  <si>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</si>
  <si>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</si>
  <si>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業種（※１）</t>
    <rPh sb="0" eb="2">
      <t>ギョウシュ</t>
    </rPh>
    <phoneticPr fontId="1"/>
  </si>
  <si>
    <t>最近１年間の売上高</t>
    <rPh sb="0" eb="2">
      <t>サイキン</t>
    </rPh>
    <rPh sb="3" eb="5">
      <t>ネンカン</t>
    </rPh>
    <rPh sb="6" eb="9">
      <t>ウリアゲダカ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</si>
  <si>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</si>
  <si>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</si>
  <si>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％</t>
    <phoneticPr fontId="1"/>
  </si>
  <si>
    <t>企業全体の売上高</t>
    <rPh sb="0" eb="2">
      <t>キギョウ</t>
    </rPh>
    <rPh sb="2" eb="4">
      <t>ゼンタイ</t>
    </rPh>
    <rPh sb="5" eb="8">
      <t>ウリアゲダカ</t>
    </rPh>
    <phoneticPr fontId="1"/>
  </si>
  <si>
    <t>※１：</t>
    <phoneticPr fontId="1"/>
  </si>
  <si>
    <t>細分類業種名</t>
    <rPh sb="0" eb="3">
      <t>サイブンルイ</t>
    </rPh>
    <rPh sb="3" eb="5">
      <t>ギョウシュ</t>
    </rPh>
    <rPh sb="5" eb="6">
      <t>メイ</t>
    </rPh>
    <phoneticPr fontId="1"/>
  </si>
  <si>
    <t>細分類番号</t>
    <rPh sb="0" eb="5">
      <t>サイブンルイバンゴウ</t>
    </rPh>
    <phoneticPr fontId="1"/>
  </si>
  <si>
    <t>細分類業種名）を記載。細分類業種は全て指定業種に該当することが必要。</t>
    <phoneticPr fontId="1"/>
  </si>
  <si>
    <t>業種欄には、営んでいる事業が属する全ての業種（日本標準産業分類の細分類番号と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17" eb="18">
      <t>スベ</t>
    </rPh>
    <rPh sb="20" eb="22">
      <t>ギョウシュ</t>
    </rPh>
    <rPh sb="23" eb="25">
      <t>ニホン</t>
    </rPh>
    <rPh sb="25" eb="31">
      <t>ヒョウジュンサンギョウブンルイ</t>
    </rPh>
    <rPh sb="32" eb="35">
      <t>サイブンルイ</t>
    </rPh>
    <phoneticPr fontId="1"/>
  </si>
  <si>
    <t>（単位：円）</t>
    <phoneticPr fontId="1"/>
  </si>
  <si>
    <t>（単位：円）</t>
    <rPh sb="1" eb="3">
      <t>タンイ</t>
    </rPh>
    <rPh sb="4" eb="5">
      <t>エン</t>
    </rPh>
    <phoneticPr fontId="1"/>
  </si>
  <si>
    <t>【Ｂ】</t>
    <phoneticPr fontId="1"/>
  </si>
  <si>
    <t>－</t>
    <phoneticPr fontId="1"/>
  </si>
  <si>
    <t>×100</t>
    <phoneticPr fontId="1"/>
  </si>
  <si>
    <t>＝</t>
    <phoneticPr fontId="1"/>
  </si>
  <si>
    <t>【Ａ】</t>
    <phoneticPr fontId="1"/>
  </si>
  <si>
    <t>（注）</t>
    <rPh sb="1" eb="2">
      <t>チュウ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</si>
  <si>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</si>
  <si>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</si>
  <si>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</si>
  <si>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</si>
  <si>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認定申請にあたっては、営んでいる事業が全て指定業種に属することが疎明できる書類等</t>
    <rPh sb="0" eb="2">
      <t>ニンテイ</t>
    </rPh>
    <rPh sb="2" eb="4">
      <t>シンセイ</t>
    </rPh>
    <rPh sb="11" eb="12">
      <t>イトナ</t>
    </rPh>
    <rPh sb="16" eb="18">
      <t>ジギョウ</t>
    </rPh>
    <rPh sb="19" eb="20">
      <t>スベ</t>
    </rPh>
    <rPh sb="21" eb="25">
      <t>シテイギョウシュ</t>
    </rPh>
    <rPh sb="26" eb="27">
      <t>ゾク</t>
    </rPh>
    <rPh sb="32" eb="34">
      <t>ソメイ</t>
    </rPh>
    <rPh sb="37" eb="39">
      <t>ショルイ</t>
    </rPh>
    <rPh sb="39" eb="40">
      <t>トウ</t>
    </rPh>
    <phoneticPr fontId="1"/>
  </si>
  <si>
    <t>（例えば、取り扱っている製品・サービス等を疎明できる書類、許認可証など）や、上記</t>
    <rPh sb="5" eb="6">
      <t>ト</t>
    </rPh>
    <rPh sb="7" eb="8">
      <t>アツカ</t>
    </rPh>
    <rPh sb="12" eb="14">
      <t>セイヒン</t>
    </rPh>
    <rPh sb="19" eb="20">
      <t>トウ</t>
    </rPh>
    <rPh sb="21" eb="23">
      <t>ソメイ</t>
    </rPh>
    <rPh sb="26" eb="28">
      <t>ショルイ</t>
    </rPh>
    <rPh sb="29" eb="30">
      <t>キョ</t>
    </rPh>
    <rPh sb="30" eb="32">
      <t>ニンカ</t>
    </rPh>
    <rPh sb="32" eb="33">
      <t>ショウ</t>
    </rPh>
    <rPh sb="38" eb="40">
      <t>ジョウキ</t>
    </rPh>
    <phoneticPr fontId="1"/>
  </si>
  <si>
    <t>の売上高が分かる書類等（例えば、試算表や売上台帳など）の提出が必要。</t>
    <rPh sb="1" eb="4">
      <t>ウリアゲダカ</t>
    </rPh>
    <rPh sb="5" eb="6">
      <t>ワ</t>
    </rPh>
    <rPh sb="8" eb="11">
      <t>ショルイトウ</t>
    </rPh>
    <rPh sb="12" eb="13">
      <t>タト</t>
    </rPh>
    <rPh sb="16" eb="19">
      <t>シサンヒョウ</t>
    </rPh>
    <rPh sb="20" eb="24">
      <t>ウリアゲダイチョウ</t>
    </rPh>
    <rPh sb="28" eb="30">
      <t>テイシュツ</t>
    </rPh>
    <rPh sb="31" eb="33">
      <t>ヒツヨウ</t>
    </rPh>
    <phoneticPr fontId="1"/>
  </si>
  <si>
    <t>（添付書類）様式第5-イ-③</t>
    <phoneticPr fontId="1"/>
  </si>
  <si>
    <t>構成比</t>
    <rPh sb="0" eb="3">
      <t>コウセイヒ</t>
    </rPh>
    <phoneticPr fontId="1"/>
  </si>
  <si>
    <t>企業全体の最近１か月間の売上高</t>
    <rPh sb="0" eb="4">
      <t>キギョウゼンタイ</t>
    </rPh>
    <rPh sb="5" eb="7">
      <t>サイキン</t>
    </rPh>
    <rPh sb="9" eb="11">
      <t>ゲツカン</t>
    </rPh>
    <rPh sb="12" eb="15">
      <t>ウリアゲダカ</t>
    </rPh>
    <phoneticPr fontId="1"/>
  </si>
  <si>
    <t>（企業全体の売上高の減少率）</t>
    <rPh sb="1" eb="5">
      <t>キギョウゼンタイ</t>
    </rPh>
    <rPh sb="6" eb="9">
      <t>ウリアゲダカ</t>
    </rPh>
    <rPh sb="10" eb="13">
      <t>ゲンショウリツ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</si>
  <si>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</si>
  <si>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</si>
  <si>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</si>
  <si>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</si>
  <si>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）</t>
    <phoneticPr fontId="1"/>
  </si>
  <si>
    <t>（表１：事業が属する業種毎の創業後からの売上高）</t>
    <rPh sb="14" eb="17">
      <t>ソウギョウゴ</t>
    </rPh>
    <phoneticPr fontId="1"/>
  </si>
  <si>
    <t>月</t>
    <rPh sb="0" eb="1">
      <t>ツキ</t>
    </rPh>
    <phoneticPr fontId="1"/>
  </si>
  <si>
    <t>３か月間の平均売上高</t>
    <rPh sb="2" eb="4">
      <t>ゲツカン</t>
    </rPh>
    <rPh sb="5" eb="7">
      <t>ヘイキン</t>
    </rPh>
    <rPh sb="7" eb="10">
      <t>ウリアゲタカ</t>
    </rPh>
    <phoneticPr fontId="1"/>
  </si>
  <si>
    <t>【Ａ】最近１か月間の売上高</t>
    <rPh sb="3" eb="5">
      <t>サイキン</t>
    </rPh>
    <rPh sb="7" eb="9">
      <t>ゲツカン</t>
    </rPh>
    <rPh sb="10" eb="13">
      <t>ウリアゲダカ</t>
    </rPh>
    <phoneticPr fontId="1"/>
  </si>
  <si>
    <t>【Ａ】の直前３か月間の平均売上高</t>
    <rPh sb="4" eb="6">
      <t>チョクゼン</t>
    </rPh>
    <rPh sb="8" eb="10">
      <t>ゲツカン</t>
    </rPh>
    <rPh sb="11" eb="13">
      <t>ヘイキン</t>
    </rPh>
    <rPh sb="13" eb="16">
      <t>ウリアゲタカ</t>
    </rPh>
    <phoneticPr fontId="1"/>
  </si>
  <si>
    <t>売上高</t>
    <rPh sb="0" eb="3">
      <t>ウリアゲタカ</t>
    </rPh>
    <phoneticPr fontId="1"/>
  </si>
  <si>
    <t>≧5％</t>
    <phoneticPr fontId="1"/>
  </si>
  <si>
    <t>減少率</t>
    <rPh sb="0" eb="3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</si>
</sst>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.0_ "/>
    <numFmt numFmtId="178" formatCode="#,##0_ "/>
    <numFmt numFmtId="179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0" xfId="1" applyFont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0" fontId="2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38" fontId="2" fillId="2" borderId="3" xfId="1" applyFont="1" applyFill="1" applyBorder="1" applyAlignment="1" applyProtection="1">
      <alignment horizontal="right" vertical="center" shrinkToFit="1"/>
      <protection locked="0"/>
    </xf>
    <xf numFmtId="9" fontId="2" fillId="0" borderId="1" xfId="0" applyNumberFormat="1" applyFont="1" applyBorder="1" applyAlignment="1">
      <alignment horizontal="right" vertical="center" indent="2"/>
    </xf>
    <xf numFmtId="0" fontId="2" fillId="0" borderId="1" xfId="0" applyFont="1" applyBorder="1" applyAlignment="1">
      <alignment horizontal="right" vertical="center" indent="2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right" vertical="center" shrinkToFit="1"/>
      <protection locked="0"/>
    </xf>
    <xf numFmtId="176" fontId="2" fillId="2" borderId="1" xfId="0" applyNumberFormat="1" applyFont="1" applyFill="1" applyBorder="1" applyAlignment="1" applyProtection="1">
      <alignment vertical="center" shrinkToFit="1"/>
      <protection locked="0"/>
    </xf>
    <xf numFmtId="176" fontId="2" fillId="2" borderId="3" xfId="0" applyNumberFormat="1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right" vertical="center" indent="2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2" fillId="0" borderId="4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14" xfId="0" applyNumberFormat="1" applyBorder="1" applyAlignment="1">
      <alignment horizontal="center" vertical="center" shrinkToFit="1"/>
    </xf>
    <xf numFmtId="177" fontId="0" fillId="0" borderId="0" xfId="0" applyNumberFormat="1" applyBorder="1" applyAlignment="1">
      <alignment horizontal="center" vertical="center" shrinkToFit="1"/>
    </xf>
    <xf numFmtId="177" fontId="0" fillId="0" borderId="16" xfId="0" applyNumberFormat="1" applyBorder="1" applyAlignment="1">
      <alignment horizontal="center" vertical="center" shrinkToFit="1"/>
    </xf>
    <xf numFmtId="177" fontId="0" fillId="0" borderId="17" xfId="0" applyNumberForma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 shrinkToFit="1"/>
    </xf>
    <xf numFmtId="38" fontId="2" fillId="0" borderId="3" xfId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" fillId="2" borderId="1" xfId="1" applyFont="1" applyFill="1" applyBorder="1" applyAlignment="1" applyProtection="1">
      <alignment vertical="center" shrinkToFit="1"/>
      <protection locked="0"/>
    </xf>
    <xf numFmtId="38" fontId="0" fillId="2" borderId="1" xfId="1" applyFont="1" applyFill="1" applyBorder="1" applyAlignment="1" applyProtection="1">
      <alignment vertical="center" shrinkToFit="1"/>
      <protection locked="0"/>
    </xf>
    <xf numFmtId="38" fontId="0" fillId="2" borderId="3" xfId="1" applyFont="1" applyFill="1" applyBorder="1" applyAlignment="1" applyProtection="1">
      <alignment vertical="center" shrinkToFit="1"/>
      <protection locked="0"/>
    </xf>
    <xf numFmtId="178" fontId="2" fillId="2" borderId="1" xfId="0" applyNumberFormat="1" applyFont="1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Alignment="1" applyProtection="1">
      <alignment vertical="center" shrinkToFit="1"/>
      <protection locked="0"/>
    </xf>
    <xf numFmtId="178" fontId="0" fillId="2" borderId="3" xfId="0" applyNumberFormat="1" applyFill="1" applyBorder="1" applyAlignment="1" applyProtection="1">
      <alignment vertical="center" shrinkToFit="1"/>
      <protection locked="0"/>
    </xf>
    <xf numFmtId="179" fontId="2" fillId="0" borderId="6" xfId="0" applyNumberFormat="1" applyFont="1" applyFill="1" applyBorder="1" applyAlignment="1" applyProtection="1">
      <alignment vertical="center" shrinkToFit="1"/>
    </xf>
    <xf numFmtId="179" fontId="0" fillId="0" borderId="6" xfId="0" applyNumberFormat="1" applyFill="1" applyBorder="1" applyAlignment="1" applyProtection="1">
      <alignment vertical="center" shrinkToFit="1"/>
    </xf>
    <xf numFmtId="179" fontId="2" fillId="2" borderId="6" xfId="0" applyNumberFormat="1" applyFont="1" applyFill="1" applyBorder="1" applyAlignment="1" applyProtection="1">
      <alignment vertical="center" shrinkToFit="1"/>
      <protection locked="0"/>
    </xf>
    <xf numFmtId="179" fontId="0" fillId="2" borderId="6" xfId="0" applyNumberForma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9BD1-F51A-4A16-A0B8-BE9E4E6DA58B}">
  <sheetPr>
    <pageSetUpPr fitToPage="1"/>
  </sheetPr>
  <dimension ref="A1:W40"/>
  <sheetViews>
    <sheetView tabSelected="1" view="pageBreakPreview" topLeftCell="A10" zoomScaleNormal="100" zoomScaleSheetLayoutView="100" workbookViewId="0">
      <selection activeCell="M18" sqref="M18"/>
    </sheetView>
  </sheetViews>
  <sheetFormatPr defaultRowHeight="18.75" x14ac:dyDescent="0.4"/>
  <cols>
    <col min="1" max="23" width="3.375" style="1" customWidth="1"/>
    <col min="24" max="35" width="3.375" customWidth="1"/>
  </cols>
  <sheetData>
    <row r="1" spans="1:23" x14ac:dyDescent="0.4">
      <c r="A1" s="1" t="s">
        <v>31</v>
      </c>
    </row>
    <row r="2" spans="1:23" x14ac:dyDescent="0.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15" customHeight="1" x14ac:dyDescent="0.4"/>
    <row r="4" spans="1:23" x14ac:dyDescent="0.4">
      <c r="A4" s="13" t="s">
        <v>40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3" x14ac:dyDescent="0.4">
      <c r="A5" s="86" t="s">
        <v>35</v>
      </c>
      <c r="B5" s="45"/>
      <c r="C5" s="23"/>
      <c r="D5" s="4" t="s">
        <v>36</v>
      </c>
      <c r="E5" s="23"/>
      <c r="F5" s="4" t="s">
        <v>37</v>
      </c>
      <c r="G5" s="14" t="s">
        <v>38</v>
      </c>
      <c r="H5" s="86" t="s">
        <v>4</v>
      </c>
      <c r="I5" s="45"/>
      <c r="J5" s="23"/>
      <c r="K5" s="4" t="s">
        <v>36</v>
      </c>
      <c r="L5" s="23"/>
      <c r="M5" s="4" t="s">
        <v>37</v>
      </c>
      <c r="N5" s="15" t="s">
        <v>39</v>
      </c>
      <c r="O5" s="13"/>
    </row>
    <row r="6" spans="1:23" x14ac:dyDescent="0.4">
      <c r="A6" s="41" t="s">
        <v>5</v>
      </c>
      <c r="B6" s="41"/>
      <c r="C6" s="41"/>
      <c r="D6" s="41"/>
      <c r="E6" s="41"/>
      <c r="F6" s="41"/>
      <c r="G6" s="41"/>
      <c r="H6" s="42"/>
      <c r="I6" s="38" t="s">
        <v>6</v>
      </c>
      <c r="J6" s="39"/>
      <c r="K6" s="39"/>
      <c r="L6" s="39"/>
      <c r="M6" s="39"/>
      <c r="N6" s="39"/>
      <c r="O6" s="39"/>
      <c r="P6" s="40"/>
      <c r="Q6" s="38" t="s">
        <v>32</v>
      </c>
      <c r="R6" s="56"/>
      <c r="S6" s="56"/>
      <c r="T6" s="56"/>
      <c r="U6" s="56"/>
      <c r="V6" s="56"/>
      <c r="W6" s="57"/>
    </row>
    <row r="7" spans="1:23" x14ac:dyDescent="0.4">
      <c r="A7" s="47" t="s">
        <v>13</v>
      </c>
      <c r="B7" s="48"/>
      <c r="C7" s="49" t="s">
        <v>12</v>
      </c>
      <c r="D7" s="50"/>
      <c r="E7" s="50"/>
      <c r="F7" s="50"/>
      <c r="G7" s="50"/>
      <c r="H7" s="51"/>
      <c r="I7" s="44" t="s">
        <v>16</v>
      </c>
      <c r="J7" s="45"/>
      <c r="K7" s="45"/>
      <c r="L7" s="45"/>
      <c r="M7" s="45"/>
      <c r="N7" s="45"/>
      <c r="O7" s="45"/>
      <c r="P7" s="46"/>
      <c r="Q7" s="58"/>
      <c r="R7" s="59"/>
      <c r="S7" s="59"/>
      <c r="T7" s="59"/>
      <c r="U7" s="59"/>
      <c r="V7" s="59"/>
      <c r="W7" s="60"/>
    </row>
    <row r="8" spans="1:23" x14ac:dyDescent="0.4">
      <c r="A8" s="61"/>
      <c r="B8" s="62"/>
      <c r="C8" s="63"/>
      <c r="D8" s="63"/>
      <c r="E8" s="63"/>
      <c r="F8" s="63"/>
      <c r="G8" s="43" t="s">
        <v>7</v>
      </c>
      <c r="H8" s="41"/>
      <c r="I8" s="52"/>
      <c r="J8" s="52"/>
      <c r="K8" s="52"/>
      <c r="L8" s="52"/>
      <c r="M8" s="52"/>
      <c r="N8" s="53"/>
      <c r="O8" s="43" t="s">
        <v>8</v>
      </c>
      <c r="P8" s="41"/>
      <c r="Q8" s="64"/>
      <c r="R8" s="64"/>
      <c r="S8" s="64"/>
      <c r="T8" s="64"/>
      <c r="U8" s="65"/>
      <c r="V8" s="66" t="s">
        <v>9</v>
      </c>
      <c r="W8" s="55"/>
    </row>
    <row r="9" spans="1:23" x14ac:dyDescent="0.4">
      <c r="A9" s="61"/>
      <c r="B9" s="62"/>
      <c r="C9" s="63"/>
      <c r="D9" s="63"/>
      <c r="E9" s="63"/>
      <c r="F9" s="63"/>
      <c r="G9" s="43" t="s">
        <v>7</v>
      </c>
      <c r="H9" s="41"/>
      <c r="I9" s="52"/>
      <c r="J9" s="52"/>
      <c r="K9" s="52"/>
      <c r="L9" s="52"/>
      <c r="M9" s="52"/>
      <c r="N9" s="53"/>
      <c r="O9" s="43" t="s">
        <v>8</v>
      </c>
      <c r="P9" s="41"/>
      <c r="Q9" s="64"/>
      <c r="R9" s="64"/>
      <c r="S9" s="64"/>
      <c r="T9" s="64"/>
      <c r="U9" s="65"/>
      <c r="V9" s="66" t="s">
        <v>9</v>
      </c>
      <c r="W9" s="55"/>
    </row>
    <row r="10" spans="1:23" x14ac:dyDescent="0.4">
      <c r="A10" s="61"/>
      <c r="B10" s="62"/>
      <c r="C10" s="63"/>
      <c r="D10" s="63"/>
      <c r="E10" s="63"/>
      <c r="F10" s="63"/>
      <c r="G10" s="43" t="s">
        <v>7</v>
      </c>
      <c r="H10" s="41"/>
      <c r="I10" s="52"/>
      <c r="J10" s="52"/>
      <c r="K10" s="52"/>
      <c r="L10" s="52"/>
      <c r="M10" s="52"/>
      <c r="N10" s="53"/>
      <c r="O10" s="43" t="s">
        <v>8</v>
      </c>
      <c r="P10" s="41"/>
      <c r="Q10" s="64"/>
      <c r="R10" s="64"/>
      <c r="S10" s="64"/>
      <c r="T10" s="64"/>
      <c r="U10" s="65"/>
      <c r="V10" s="66" t="s">
        <v>9</v>
      </c>
      <c r="W10" s="55"/>
    </row>
    <row r="11" spans="1:23" x14ac:dyDescent="0.4">
      <c r="A11" s="61"/>
      <c r="B11" s="62"/>
      <c r="C11" s="63"/>
      <c r="D11" s="63"/>
      <c r="E11" s="63"/>
      <c r="F11" s="63"/>
      <c r="G11" s="43" t="s">
        <v>7</v>
      </c>
      <c r="H11" s="41"/>
      <c r="I11" s="52"/>
      <c r="J11" s="52"/>
      <c r="K11" s="52"/>
      <c r="L11" s="52"/>
      <c r="M11" s="52"/>
      <c r="N11" s="53"/>
      <c r="O11" s="43" t="s">
        <v>8</v>
      </c>
      <c r="P11" s="41"/>
      <c r="Q11" s="64"/>
      <c r="R11" s="64"/>
      <c r="S11" s="64"/>
      <c r="T11" s="64"/>
      <c r="U11" s="65"/>
      <c r="V11" s="66" t="s">
        <v>9</v>
      </c>
      <c r="W11" s="55"/>
    </row>
    <row r="12" spans="1:23" x14ac:dyDescent="0.4">
      <c r="A12" s="41" t="s">
        <v>10</v>
      </c>
      <c r="B12" s="41"/>
      <c r="C12" s="41"/>
      <c r="D12" s="41"/>
      <c r="E12" s="41"/>
      <c r="F12" s="41"/>
      <c r="G12" s="41"/>
      <c r="H12" s="42"/>
      <c r="I12" s="87" t="str">
        <f>IF(I8="","",SUM(I8:N11))</f>
        <v/>
      </c>
      <c r="J12" s="87"/>
      <c r="K12" s="87"/>
      <c r="L12" s="87"/>
      <c r="M12" s="87"/>
      <c r="N12" s="88"/>
      <c r="O12" s="43" t="s">
        <v>8</v>
      </c>
      <c r="P12" s="41"/>
      <c r="Q12" s="54">
        <v>1</v>
      </c>
      <c r="R12" s="55"/>
      <c r="S12" s="55"/>
      <c r="T12" s="55"/>
      <c r="U12" s="55"/>
      <c r="V12" s="55"/>
      <c r="W12" s="55"/>
    </row>
    <row r="13" spans="1:23" x14ac:dyDescent="0.4">
      <c r="A13" s="90" t="s">
        <v>11</v>
      </c>
      <c r="B13" s="90"/>
      <c r="C13" s="7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4">
      <c r="A14" s="11"/>
      <c r="B14" s="11"/>
      <c r="C14" s="10" t="s">
        <v>14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4">
      <c r="A15" s="89"/>
      <c r="B15" s="8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4">
      <c r="A16" s="12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18" customHeight="1" x14ac:dyDescent="0.4">
      <c r="A17" s="1" t="s">
        <v>43</v>
      </c>
      <c r="T17" s="37" t="s">
        <v>17</v>
      </c>
      <c r="U17" s="76"/>
      <c r="V17" s="76"/>
      <c r="W17" s="76"/>
    </row>
    <row r="18" spans="1:23" ht="18" customHeight="1" x14ac:dyDescent="0.4">
      <c r="A18" s="96" t="s">
        <v>33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97"/>
      <c r="M18" s="21"/>
      <c r="N18" s="18" t="s">
        <v>3</v>
      </c>
      <c r="O18" s="22"/>
      <c r="P18" s="19" t="s">
        <v>41</v>
      </c>
      <c r="Q18" s="96" t="s">
        <v>22</v>
      </c>
      <c r="R18" s="70"/>
      <c r="S18" s="107" t="str">
        <f>IF(E18="","",AVERAGE(E18+I18+M18))</f>
        <v/>
      </c>
      <c r="T18" s="108"/>
      <c r="U18" s="108"/>
      <c r="V18" s="108"/>
      <c r="W18" s="20" t="s">
        <v>8</v>
      </c>
    </row>
    <row r="19" spans="1:23" ht="18.75" customHeight="1" x14ac:dyDescent="0.4">
      <c r="T19" s="5"/>
      <c r="U19" s="6"/>
      <c r="V19" s="6"/>
      <c r="W19" s="6"/>
    </row>
    <row r="20" spans="1:23" ht="18" customHeight="1" x14ac:dyDescent="0.4">
      <c r="A20" s="1" t="s">
        <v>44</v>
      </c>
      <c r="T20" s="37" t="s">
        <v>17</v>
      </c>
      <c r="U20" s="76"/>
      <c r="V20" s="76"/>
      <c r="W20" s="76"/>
    </row>
    <row r="21" spans="1:23" ht="18" customHeight="1" x14ac:dyDescent="0.4">
      <c r="A21" s="41"/>
      <c r="B21" s="98"/>
      <c r="C21" s="98"/>
      <c r="D21" s="98"/>
      <c r="E21" s="21"/>
      <c r="F21" s="18" t="s">
        <v>3</v>
      </c>
      <c r="G21" s="22"/>
      <c r="H21" s="19" t="s">
        <v>41</v>
      </c>
      <c r="I21" s="21"/>
      <c r="J21" s="18" t="s">
        <v>3</v>
      </c>
      <c r="K21" s="22"/>
      <c r="L21" s="19" t="s">
        <v>41</v>
      </c>
      <c r="M21" s="21"/>
      <c r="N21" s="18" t="s">
        <v>3</v>
      </c>
      <c r="O21" s="22"/>
      <c r="P21" s="19" t="s">
        <v>41</v>
      </c>
      <c r="Q21" s="41" t="s">
        <v>42</v>
      </c>
      <c r="R21" s="98"/>
      <c r="S21" s="98"/>
      <c r="T21" s="98"/>
      <c r="U21" s="98"/>
      <c r="V21" s="98"/>
      <c r="W21" s="98"/>
    </row>
    <row r="22" spans="1:23" ht="18" customHeight="1" x14ac:dyDescent="0.4">
      <c r="A22" s="41" t="s">
        <v>45</v>
      </c>
      <c r="B22" s="98"/>
      <c r="C22" s="98"/>
      <c r="D22" s="98"/>
      <c r="E22" s="99"/>
      <c r="F22" s="100"/>
      <c r="G22" s="101"/>
      <c r="H22" s="16" t="s">
        <v>8</v>
      </c>
      <c r="I22" s="102"/>
      <c r="J22" s="103"/>
      <c r="K22" s="104"/>
      <c r="L22" s="16" t="s">
        <v>8</v>
      </c>
      <c r="M22" s="102"/>
      <c r="N22" s="103"/>
      <c r="O22" s="104"/>
      <c r="P22" s="16" t="s">
        <v>8</v>
      </c>
      <c r="Q22" s="96" t="s">
        <v>18</v>
      </c>
      <c r="R22" s="70"/>
      <c r="S22" s="105" t="str">
        <f>IF(E22="","",AVERAGE(E22+I22+M22))</f>
        <v/>
      </c>
      <c r="T22" s="106"/>
      <c r="U22" s="106"/>
      <c r="V22" s="106"/>
      <c r="W22" s="20" t="s">
        <v>8</v>
      </c>
    </row>
    <row r="23" spans="1:23" ht="18.75" customHeight="1" thickBot="1" x14ac:dyDescent="0.45"/>
    <row r="24" spans="1:23" x14ac:dyDescent="0.4">
      <c r="A24" s="1" t="s">
        <v>34</v>
      </c>
      <c r="S24" s="93" t="s">
        <v>47</v>
      </c>
      <c r="T24" s="94"/>
      <c r="U24" s="95"/>
    </row>
    <row r="25" spans="1:23" ht="6.75" customHeight="1" x14ac:dyDescent="0.4">
      <c r="S25" s="77" t="str">
        <f>IFERROR(ROUNDDOWN((C26-K26)/G27*100,1),"")</f>
        <v/>
      </c>
      <c r="T25" s="78"/>
      <c r="U25" s="83" t="s">
        <v>9</v>
      </c>
      <c r="V25" s="91" t="s">
        <v>46</v>
      </c>
      <c r="W25" s="92"/>
    </row>
    <row r="26" spans="1:23" x14ac:dyDescent="0.4">
      <c r="A26" s="36" t="s">
        <v>18</v>
      </c>
      <c r="B26" s="69"/>
      <c r="C26" s="71" t="str">
        <f>IF(S22="","",S22)</f>
        <v/>
      </c>
      <c r="D26" s="72"/>
      <c r="E26" s="72"/>
      <c r="F26" s="72"/>
      <c r="G26" s="3" t="s">
        <v>8</v>
      </c>
      <c r="H26" s="3" t="s">
        <v>19</v>
      </c>
      <c r="I26" s="36" t="s">
        <v>22</v>
      </c>
      <c r="J26" s="69"/>
      <c r="K26" s="71" t="str">
        <f>IF(S18="","",S18)</f>
        <v/>
      </c>
      <c r="L26" s="72"/>
      <c r="M26" s="72"/>
      <c r="N26" s="72"/>
      <c r="O26" s="3" t="s">
        <v>8</v>
      </c>
      <c r="P26" s="36" t="s">
        <v>20</v>
      </c>
      <c r="Q26" s="69"/>
      <c r="R26" s="36" t="s">
        <v>21</v>
      </c>
      <c r="S26" s="79"/>
      <c r="T26" s="80"/>
      <c r="U26" s="84"/>
      <c r="V26" s="92"/>
      <c r="W26" s="92"/>
    </row>
    <row r="27" spans="1:23" ht="19.5" thickBot="1" x14ac:dyDescent="0.45">
      <c r="A27" s="2"/>
      <c r="B27" s="2"/>
      <c r="C27" s="2"/>
      <c r="D27" s="2"/>
      <c r="E27" s="49" t="s">
        <v>18</v>
      </c>
      <c r="F27" s="70"/>
      <c r="G27" s="73" t="str">
        <f>C26</f>
        <v/>
      </c>
      <c r="H27" s="74"/>
      <c r="I27" s="74"/>
      <c r="J27" s="74"/>
      <c r="K27" s="17" t="s">
        <v>8</v>
      </c>
      <c r="L27" s="2"/>
      <c r="M27" s="2"/>
      <c r="N27" s="2"/>
      <c r="O27" s="2"/>
      <c r="P27" s="69"/>
      <c r="Q27" s="69"/>
      <c r="R27" s="69"/>
      <c r="S27" s="81"/>
      <c r="T27" s="82"/>
      <c r="U27" s="85"/>
      <c r="V27" s="92"/>
      <c r="W27" s="92"/>
    </row>
    <row r="28" spans="1:23" ht="19.5" x14ac:dyDescent="0.4">
      <c r="A28" s="29"/>
      <c r="B28" s="29"/>
      <c r="C28" s="29"/>
      <c r="D28" s="29"/>
      <c r="E28" s="30"/>
      <c r="F28" s="31"/>
      <c r="G28" s="32"/>
      <c r="H28" s="33"/>
      <c r="I28" s="33"/>
      <c r="J28" s="33"/>
      <c r="K28" s="30"/>
      <c r="L28" s="29"/>
      <c r="M28" s="29"/>
      <c r="N28" s="29"/>
      <c r="O28" s="29"/>
      <c r="P28" s="26"/>
      <c r="Q28" s="26"/>
      <c r="R28" s="26"/>
      <c r="S28" s="27"/>
      <c r="T28" s="27"/>
      <c r="U28" s="31"/>
      <c r="V28" s="28"/>
      <c r="W28" s="28"/>
    </row>
    <row r="29" spans="1:23" ht="18.75" customHeight="1" x14ac:dyDescent="0.4"/>
    <row r="30" spans="1:23" x14ac:dyDescent="0.4">
      <c r="A30" s="75" t="s">
        <v>23</v>
      </c>
      <c r="B30" s="76"/>
      <c r="C30" s="9" t="s">
        <v>28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4">
      <c r="A31" s="9"/>
      <c r="B31" s="9"/>
      <c r="C31" s="9" t="s">
        <v>29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4">
      <c r="A32" s="9"/>
      <c r="B32" s="9"/>
      <c r="C32" s="9" t="s">
        <v>30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5" customHeight="1" x14ac:dyDescent="0.4"/>
    <row r="35" spans="1:23" x14ac:dyDescent="0.4">
      <c r="A35" s="1" t="s">
        <v>24</v>
      </c>
    </row>
    <row r="36" spans="1:23" x14ac:dyDescent="0.4">
      <c r="A36" s="37" t="s">
        <v>4</v>
      </c>
      <c r="B36" s="37"/>
      <c r="C36" s="24"/>
      <c r="D36" s="3" t="s">
        <v>3</v>
      </c>
      <c r="E36" s="24"/>
      <c r="F36" s="25" t="s">
        <v>2</v>
      </c>
      <c r="G36" s="24"/>
      <c r="H36" s="3" t="s">
        <v>1</v>
      </c>
    </row>
    <row r="37" spans="1:23" x14ac:dyDescent="0.4">
      <c r="J37" s="67" t="s">
        <v>25</v>
      </c>
      <c r="K37" s="68"/>
      <c r="M37" s="34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ht="7.5" customHeight="1" x14ac:dyDescent="0.4"/>
    <row r="39" spans="1:23" x14ac:dyDescent="0.4">
      <c r="J39" s="67" t="s">
        <v>26</v>
      </c>
      <c r="K39" s="68"/>
      <c r="M39" s="34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x14ac:dyDescent="0.4">
      <c r="J40" s="1" t="s">
        <v>27</v>
      </c>
      <c r="Q40" s="34"/>
      <c r="R40" s="35"/>
      <c r="S40" s="35"/>
      <c r="T40" s="35"/>
      <c r="U40" s="35"/>
      <c r="V40" s="35"/>
      <c r="W40" s="35"/>
    </row>
  </sheetData>
  <sheetProtection algorithmName="SHA-512" hashValue="4jlCJVovn2rMi4xi/7CmTTQSTCl2qB+mdrcZPonwMEodcpolUUiOwZECKfdar6Ll6kSg2wKudaVKLQaSmdBZMg==" saltValue="Di48puTPL88wggzlPOx/DQ==" spinCount="100000" sheet="1" selectLockedCells="1"/>
  <mergeCells count="75">
    <mergeCell ref="S24:U24"/>
    <mergeCell ref="A18:L18"/>
    <mergeCell ref="T20:W20"/>
    <mergeCell ref="A21:D21"/>
    <mergeCell ref="Q21:W21"/>
    <mergeCell ref="A22:D22"/>
    <mergeCell ref="E22:G22"/>
    <mergeCell ref="I22:K22"/>
    <mergeCell ref="M22:O22"/>
    <mergeCell ref="Q22:R22"/>
    <mergeCell ref="S22:V22"/>
    <mergeCell ref="Q18:R18"/>
    <mergeCell ref="S18:V18"/>
    <mergeCell ref="A5:B5"/>
    <mergeCell ref="H5:I5"/>
    <mergeCell ref="J37:K37"/>
    <mergeCell ref="T17:W17"/>
    <mergeCell ref="I12:N12"/>
    <mergeCell ref="O12:P12"/>
    <mergeCell ref="O8:P8"/>
    <mergeCell ref="O9:P9"/>
    <mergeCell ref="I9:N9"/>
    <mergeCell ref="Q11:U11"/>
    <mergeCell ref="V11:W11"/>
    <mergeCell ref="I8:N8"/>
    <mergeCell ref="A15:B15"/>
    <mergeCell ref="A13:B13"/>
    <mergeCell ref="A8:B8"/>
    <mergeCell ref="V25:W27"/>
    <mergeCell ref="J39:K39"/>
    <mergeCell ref="M37:W37"/>
    <mergeCell ref="M39:W39"/>
    <mergeCell ref="A26:B26"/>
    <mergeCell ref="I26:J26"/>
    <mergeCell ref="E27:F27"/>
    <mergeCell ref="C26:F26"/>
    <mergeCell ref="K26:N26"/>
    <mergeCell ref="G27:J27"/>
    <mergeCell ref="P26:Q27"/>
    <mergeCell ref="R26:R27"/>
    <mergeCell ref="A30:B30"/>
    <mergeCell ref="S25:T27"/>
    <mergeCell ref="U25:U27"/>
    <mergeCell ref="C8:F8"/>
    <mergeCell ref="A9:B9"/>
    <mergeCell ref="C9:F9"/>
    <mergeCell ref="A12:H12"/>
    <mergeCell ref="G8:H8"/>
    <mergeCell ref="G9:H9"/>
    <mergeCell ref="G10:H10"/>
    <mergeCell ref="G11:H11"/>
    <mergeCell ref="C11:F11"/>
    <mergeCell ref="O11:P11"/>
    <mergeCell ref="Q8:U8"/>
    <mergeCell ref="V8:W8"/>
    <mergeCell ref="Q9:U9"/>
    <mergeCell ref="V9:W9"/>
    <mergeCell ref="Q10:U10"/>
    <mergeCell ref="V10:W10"/>
    <mergeCell ref="Q40:W40"/>
    <mergeCell ref="A2:W2"/>
    <mergeCell ref="A36:B36"/>
    <mergeCell ref="I6:P6"/>
    <mergeCell ref="A6:H6"/>
    <mergeCell ref="O10:P10"/>
    <mergeCell ref="I7:P7"/>
    <mergeCell ref="A7:B7"/>
    <mergeCell ref="C7:H7"/>
    <mergeCell ref="I10:N10"/>
    <mergeCell ref="Q12:W12"/>
    <mergeCell ref="Q6:W7"/>
    <mergeCell ref="A10:B10"/>
    <mergeCell ref="C10:F10"/>
    <mergeCell ref="A11:B11"/>
    <mergeCell ref="I11:N11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算出根拠</vt:lpstr>
      <vt:lpstr>算出根拠!Print_Area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丹波市</cp:lastModifiedBy>
  <cp:lastPrinted>2024-11-28T23:53:21Z</cp:lastPrinted>
  <dcterms:created xsi:type="dcterms:W3CDTF">2024-11-19T00:24:34Z</dcterms:created>
  <dcterms:modified xsi:type="dcterms:W3CDTF">2024-11-28T23:54:22Z</dcterms:modified>
</cp:coreProperties>
</file>