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0.79.176.19\組織\産業経済部\商工振興課\03 商工振興係\03 商工金融\R6\03セーフティーネット\☆丹波市　申請様式\★2024.12.1以降　５号様式\"/>
    </mc:Choice>
  </mc:AlternateContent>
  <xr:revisionPtr revIDLastSave="0" documentId="8_{A856E4AF-2203-4BA6-A4F2-121077FE9C3C}" xr6:coauthVersionLast="36" xr6:coauthVersionMax="36" xr10:uidLastSave="{00000000-0000-0000-0000-000000000000}"/>
  <bookViews>
    <workbookView xWindow="0" yWindow="0" windowWidth="20490" windowHeight="5940" xr2:uid="{3709DB5A-E305-45FE-BE41-4753A32AB984}"/>
  </bookViews>
  <sheets>
    <sheet name="算出根拠" sheetId="1" r:id="rId1"/>
  </sheets>
  <definedNames>
    <definedName name="_xlnm.Print_Area" localSheetId="0">算出根拠!$A$1:$AH$71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C32" i="1"/>
  <c r="N28" i="1"/>
  <c r="N35" i="1" s="1"/>
  <c r="C28" i="1"/>
  <c r="N32" i="1" s="1"/>
  <c r="Z32" i="1" l="1"/>
  <c r="W46" i="1"/>
  <c r="Q46" i="1"/>
  <c r="K46" i="1" l="1"/>
  <c r="AB50" i="1"/>
  <c r="P61" i="1" s="1"/>
  <c r="AB49" i="1"/>
  <c r="P59" i="1" s="1"/>
  <c r="AB48" i="1"/>
  <c r="P56" i="1" s="1"/>
  <c r="AB47" i="1"/>
  <c r="P54" i="1" s="1"/>
  <c r="AB43" i="1"/>
  <c r="D61" i="1" s="1"/>
  <c r="AB42" i="1"/>
  <c r="D59" i="1" s="1"/>
  <c r="AB41" i="1"/>
  <c r="D56" i="1" s="1"/>
  <c r="AB40" i="1"/>
  <c r="D54" i="1" s="1"/>
  <c r="Z35" i="1"/>
  <c r="X28" i="1"/>
  <c r="AA19" i="1"/>
  <c r="Z60" i="1" l="1"/>
  <c r="Z55" i="1"/>
  <c r="R19" i="1"/>
  <c r="J14" i="1" l="1"/>
</calcChain>
</file>

<file path=xl/sharedStrings.xml><?xml version="1.0" encoding="utf-8"?>
<sst xmlns="http://schemas.openxmlformats.org/spreadsheetml/2006/main" count="204" uniqueCount="82">
  <si>
    <t>中小企業信用保険法第２条第５項第５号の規定による認定に係る売上高等の算出根拠</t>
    <phoneticPr fontId="1"/>
  </si>
  <si>
    <t>（表１：事業が属する業種毎の最近１年間の売上高）</t>
    <phoneticPr fontId="1"/>
  </si>
  <si>
    <t>日</t>
    <rPh sb="0" eb="1">
      <t>ヒ</t>
    </rPh>
    <phoneticPr fontId="1"/>
  </si>
  <si>
    <t>月</t>
    <rPh sb="0" eb="1">
      <t>ガツ</t>
    </rPh>
    <phoneticPr fontId="1"/>
  </si>
  <si>
    <t>年</t>
    <rPh sb="0" eb="1">
      <t>ネン</t>
    </rPh>
    <phoneticPr fontId="1"/>
  </si>
  <si>
    <t>令和</t>
    <rPh sb="0" eb="2">
      <t>レイワ</t>
    </rPh>
    <phoneticPr fontId="1"/>
  </si>
  <si>
    <t>業種（※１）</t>
    <rPh sb="0" eb="2">
      <t>ギョウシュ</t>
    </rPh>
    <phoneticPr fontId="1"/>
  </si>
  <si>
    <t>最近１年間の売上高</t>
    <rPh sb="0" eb="2">
      <t>サイキン</t>
    </rPh>
    <rPh sb="3" eb="5">
      <t>ネンカン</t>
    </rPh>
    <rPh sb="6" eb="9">
      <t>ウリアゲダカ</t>
    </rPh>
    <phoneticPr fontId="1"/>
  </si>
  <si>
    <t>業</t>
    <rPh sb="0" eb="1">
      <t>ギョウ</t>
    </rPh>
    <phoneticPr fontId="1"/>
  </si>
  <si>
    <t>円</t>
    <rPh sb="0" eb="1">
      <t>エン</t>
    </rPh>
    <phoneticPr fontId="1"/>
  </si>
  <si>
    <t>％</t>
    <phoneticPr fontId="1"/>
  </si>
  <si>
    <t>企業全体の売上高</t>
    <rPh sb="0" eb="2">
      <t>キギョウ</t>
    </rPh>
    <rPh sb="2" eb="4">
      <t>ゼンタイ</t>
    </rPh>
    <rPh sb="5" eb="8">
      <t>ウリアゲダカ</t>
    </rPh>
    <phoneticPr fontId="1"/>
  </si>
  <si>
    <t>※１：</t>
    <phoneticPr fontId="1"/>
  </si>
  <si>
    <t>細分類業種名</t>
    <rPh sb="0" eb="3">
      <t>サイブンルイ</t>
    </rPh>
    <rPh sb="3" eb="5">
      <t>ギョウシュ</t>
    </rPh>
    <rPh sb="5" eb="6">
      <t>メイ</t>
    </rPh>
    <phoneticPr fontId="1"/>
  </si>
  <si>
    <t>細分類番号</t>
    <rPh sb="0" eb="5">
      <t>サイブンルイバンゴウ</t>
    </rPh>
    <phoneticPr fontId="1"/>
  </si>
  <si>
    <t>（単位：円）</t>
    <phoneticPr fontId="1"/>
  </si>
  <si>
    <t>（単位：円）</t>
    <rPh sb="1" eb="3">
      <t>タンイ</t>
    </rPh>
    <rPh sb="4" eb="5">
      <t>エン</t>
    </rPh>
    <phoneticPr fontId="1"/>
  </si>
  <si>
    <t>【Ｂ】</t>
    <phoneticPr fontId="1"/>
  </si>
  <si>
    <t>【Ａ】</t>
    <phoneticPr fontId="1"/>
  </si>
  <si>
    <t>（注）</t>
    <rPh sb="1" eb="2">
      <t>チュウ</t>
    </rPh>
    <phoneticPr fontId="1"/>
  </si>
  <si>
    <t>上記のとおり相違ありません。</t>
    <rPh sb="0" eb="2">
      <t>ジョウキ</t>
    </rPh>
    <rPh sb="6" eb="8">
      <t>ソウイ</t>
    </rPh>
    <phoneticPr fontId="1"/>
  </si>
  <si>
    <t>住所</t>
    <rPh sb="0" eb="2">
      <t>ジュウショ</t>
    </rPh>
    <phoneticPr fontId="1"/>
  </si>
  <si>
    <t>氏名</t>
    <rPh sb="0" eb="2">
      <t>シメイ</t>
    </rPh>
    <phoneticPr fontId="1"/>
  </si>
  <si>
    <t>（名称及び代表者氏名）</t>
    <rPh sb="1" eb="3">
      <t>メイショウ</t>
    </rPh>
    <rPh sb="3" eb="4">
      <t>オヨ</t>
    </rPh>
    <rPh sb="5" eb="8">
      <t>ダイヒョウシャ</t>
    </rPh>
    <rPh sb="8" eb="10">
      <t>シメイ</t>
    </rPh>
    <phoneticPr fontId="1"/>
  </si>
  <si>
    <t>業種欄には、日本標準産業分類の細分類番号と細分類業種名を記載。</t>
    <rPh sb="0" eb="2">
      <t>ギョウシュ</t>
    </rPh>
    <rPh sb="2" eb="3">
      <t>ラン</t>
    </rPh>
    <rPh sb="6" eb="8">
      <t>ニホン</t>
    </rPh>
    <rPh sb="8" eb="14">
      <t>ヒョウジュンサンギョウブンルイ</t>
    </rPh>
    <rPh sb="15" eb="18">
      <t>サイブンルイ</t>
    </rPh>
    <rPh sb="21" eb="27">
      <t>サイブンルイギョウシュナ</t>
    </rPh>
    <rPh sb="28" eb="30">
      <t>キサイ</t>
    </rPh>
    <phoneticPr fontId="1"/>
  </si>
  <si>
    <t>（令和</t>
    <rPh sb="1" eb="3">
      <t>レイワ</t>
    </rPh>
    <phoneticPr fontId="1"/>
  </si>
  <si>
    <t>～</t>
    <phoneticPr fontId="1"/>
  </si>
  <si>
    <t>）</t>
    <phoneticPr fontId="1"/>
  </si>
  <si>
    <t>当社の指定業種は</t>
    <rPh sb="0" eb="2">
      <t>トウシャ</t>
    </rPh>
    <rPh sb="3" eb="7">
      <t>シテイギョウシュ</t>
    </rPh>
    <phoneticPr fontId="1"/>
  </si>
  <si>
    <t>月</t>
    <rPh sb="0" eb="1">
      <t>ツキ</t>
    </rPh>
    <phoneticPr fontId="1"/>
  </si>
  <si>
    <t>【ｅ】</t>
    <phoneticPr fontId="1"/>
  </si>
  <si>
    <t>【Ｅ】</t>
    <phoneticPr fontId="1"/>
  </si>
  <si>
    <t>上昇率</t>
    <rPh sb="0" eb="2">
      <t>ジョウショウ</t>
    </rPh>
    <rPh sb="2" eb="3">
      <t>リツ</t>
    </rPh>
    <phoneticPr fontId="1"/>
  </si>
  <si>
    <t>≧20％</t>
    <phoneticPr fontId="1"/>
  </si>
  <si>
    <t>【Ｃ】</t>
    <phoneticPr fontId="1"/>
  </si>
  <si>
    <t>【Ｓ】</t>
    <phoneticPr fontId="1"/>
  </si>
  <si>
    <t>①最近３か月間の原油等の仕入価格および売上高</t>
    <rPh sb="1" eb="3">
      <t>サイキン</t>
    </rPh>
    <rPh sb="5" eb="7">
      <t>ゲツカン</t>
    </rPh>
    <rPh sb="8" eb="11">
      <t>ゲンユトウ</t>
    </rPh>
    <rPh sb="12" eb="14">
      <t>シイレ</t>
    </rPh>
    <rPh sb="14" eb="16">
      <t>カカク</t>
    </rPh>
    <rPh sb="19" eb="22">
      <t>ウリアゲダカ</t>
    </rPh>
    <phoneticPr fontId="1"/>
  </si>
  <si>
    <t>売上高</t>
    <rPh sb="0" eb="3">
      <t>ウリアゲダカ</t>
    </rPh>
    <phoneticPr fontId="1"/>
  </si>
  <si>
    <t>＝</t>
    <phoneticPr fontId="1"/>
  </si>
  <si>
    <t>×100-100＝</t>
    <phoneticPr fontId="1"/>
  </si>
  <si>
    <t>【ａ】</t>
    <phoneticPr fontId="1"/>
  </si>
  <si>
    <t>【ｂ】</t>
    <phoneticPr fontId="1"/>
  </si>
  <si>
    <t>３か月間の合計</t>
    <rPh sb="2" eb="4">
      <t>ゲツカン</t>
    </rPh>
    <rPh sb="5" eb="7">
      <t>ゴウケイ</t>
    </rPh>
    <phoneticPr fontId="1"/>
  </si>
  <si>
    <t>＞0</t>
    <phoneticPr fontId="1"/>
  </si>
  <si>
    <t>Ｐ</t>
    <phoneticPr fontId="1"/>
  </si>
  <si>
    <t>－</t>
    <phoneticPr fontId="1"/>
  </si>
  <si>
    <t>（表２：指定業種に係る原油等の最近１か月間の仕入単価の上昇）</t>
    <rPh sb="1" eb="2">
      <t>ヒョウ</t>
    </rPh>
    <rPh sb="4" eb="6">
      <t>シテイ</t>
    </rPh>
    <rPh sb="6" eb="8">
      <t>ギョウシュ</t>
    </rPh>
    <rPh sb="9" eb="10">
      <t>カカ</t>
    </rPh>
    <rPh sb="11" eb="14">
      <t>ゲンユトウ</t>
    </rPh>
    <rPh sb="15" eb="17">
      <t>サイキン</t>
    </rPh>
    <rPh sb="19" eb="21">
      <t>ゲツカン</t>
    </rPh>
    <rPh sb="22" eb="24">
      <t>シイ</t>
    </rPh>
    <rPh sb="24" eb="26">
      <t>タンカ</t>
    </rPh>
    <rPh sb="27" eb="29">
      <t>ジョウショウ</t>
    </rPh>
    <phoneticPr fontId="1"/>
  </si>
  <si>
    <t>指定業種</t>
    <rPh sb="0" eb="4">
      <t>シテイギョウシュ</t>
    </rPh>
    <phoneticPr fontId="1"/>
  </si>
  <si>
    <t>企業全体</t>
    <rPh sb="0" eb="4">
      <t>キギョウゼンタイ</t>
    </rPh>
    <phoneticPr fontId="1"/>
  </si>
  <si>
    <t>①最近１か月間の売上原価</t>
    <rPh sb="1" eb="3">
      <t>サイキン</t>
    </rPh>
    <rPh sb="5" eb="7">
      <t>ゲツカン</t>
    </rPh>
    <rPh sb="8" eb="12">
      <t>ウリアゲゲンカ</t>
    </rPh>
    <phoneticPr fontId="1"/>
  </si>
  <si>
    <t>【Ｃ´】</t>
    <phoneticPr fontId="1"/>
  </si>
  <si>
    <t>【Ｓ´】</t>
    <phoneticPr fontId="1"/>
  </si>
  <si>
    <t>÷</t>
    <phoneticPr fontId="1"/>
  </si>
  <si>
    <t>％</t>
    <phoneticPr fontId="1"/>
  </si>
  <si>
    <t>≧20％</t>
    <phoneticPr fontId="1"/>
  </si>
  <si>
    <t>依存率</t>
    <rPh sb="0" eb="2">
      <t>イゾン</t>
    </rPh>
    <rPh sb="2" eb="3">
      <t>リツ</t>
    </rPh>
    <phoneticPr fontId="1"/>
  </si>
  <si>
    <t>×100＝</t>
    <phoneticPr fontId="1"/>
  </si>
  <si>
    <t>（表４：最近１か月間における企業全体の売上原価に占める指定業種の売上原価の割合）</t>
    <rPh sb="1" eb="2">
      <t>ヒョウ</t>
    </rPh>
    <rPh sb="4" eb="6">
      <t>サイキン</t>
    </rPh>
    <rPh sb="8" eb="10">
      <t>ゲツカン</t>
    </rPh>
    <rPh sb="14" eb="18">
      <t>キギョウゼンタイ</t>
    </rPh>
    <rPh sb="19" eb="20">
      <t>ウ</t>
    </rPh>
    <rPh sb="20" eb="21">
      <t>ウエ</t>
    </rPh>
    <rPh sb="21" eb="23">
      <t>ゲンカ</t>
    </rPh>
    <rPh sb="24" eb="25">
      <t>シ</t>
    </rPh>
    <rPh sb="27" eb="31">
      <t>シテイギョウシュ</t>
    </rPh>
    <rPh sb="32" eb="36">
      <t>ウリアゲゲンカ</t>
    </rPh>
    <rPh sb="37" eb="39">
      <t>ワリアイ</t>
    </rPh>
    <phoneticPr fontId="1"/>
  </si>
  <si>
    <t>指定
業種</t>
    <rPh sb="0" eb="2">
      <t>シテイ</t>
    </rPh>
    <rPh sb="3" eb="5">
      <t>ギョウシュ</t>
    </rPh>
    <phoneticPr fontId="1"/>
  </si>
  <si>
    <t>企業
全体</t>
    <rPh sb="0" eb="2">
      <t>キギョウ</t>
    </rPh>
    <rPh sb="3" eb="5">
      <t>ゼンタイ</t>
    </rPh>
    <phoneticPr fontId="1"/>
  </si>
  <si>
    <t>【Ａ´】</t>
    <phoneticPr fontId="1"/>
  </si>
  <si>
    <t>【Ｂ´】</t>
    <phoneticPr fontId="1"/>
  </si>
  <si>
    <t>【ａ´】</t>
    <phoneticPr fontId="1"/>
  </si>
  <si>
    <t>【ｂ´】</t>
    <phoneticPr fontId="1"/>
  </si>
  <si>
    <t>疎明できる書類、許認可証など）や、上記の売上高が分かる書類等（例えば、試算表や売上台帳など）の提出が必要。</t>
    <rPh sb="0" eb="2">
      <t>ソメイ</t>
    </rPh>
    <rPh sb="5" eb="7">
      <t>ショルイ</t>
    </rPh>
    <rPh sb="8" eb="9">
      <t>キョ</t>
    </rPh>
    <rPh sb="9" eb="11">
      <t>ニンカ</t>
    </rPh>
    <rPh sb="11" eb="12">
      <t>ショウ</t>
    </rPh>
    <phoneticPr fontId="1"/>
  </si>
  <si>
    <t>（添付書類）様式第5-ロ-②</t>
    <phoneticPr fontId="1"/>
  </si>
  <si>
    <t>認定申請にあたっては、営んでいる事業が全て指定業種に属することが疎明できる書類等（例えば、取り扱っている製品・サービス等を</t>
    <rPh sb="0" eb="2">
      <t>ニンテイ</t>
    </rPh>
    <rPh sb="2" eb="4">
      <t>シンセイ</t>
    </rPh>
    <rPh sb="11" eb="12">
      <t>イトナ</t>
    </rPh>
    <rPh sb="16" eb="18">
      <t>ジギョウ</t>
    </rPh>
    <rPh sb="19" eb="20">
      <t>スベ</t>
    </rPh>
    <rPh sb="21" eb="25">
      <t>シテイギョウシュ</t>
    </rPh>
    <rPh sb="26" eb="27">
      <t>ゾク</t>
    </rPh>
    <rPh sb="32" eb="34">
      <t>ソメイ</t>
    </rPh>
    <rPh sb="37" eb="39">
      <t>ショルイ</t>
    </rPh>
    <phoneticPr fontId="1"/>
  </si>
  <si>
    <t>割合</t>
    <rPh sb="0" eb="2">
      <t>ワリアイ</t>
    </rPh>
    <phoneticPr fontId="1"/>
  </si>
  <si>
    <t>①の期間に対応する前年同期の仕入価格および売上高</t>
    <rPh sb="2" eb="4">
      <t>キカン</t>
    </rPh>
    <rPh sb="5" eb="7">
      <t>タイオウ</t>
    </rPh>
    <rPh sb="9" eb="11">
      <t>ゼンネン</t>
    </rPh>
    <rPh sb="11" eb="13">
      <t>ドウキ</t>
    </rPh>
    <rPh sb="14" eb="16">
      <t>シイレ</t>
    </rPh>
    <rPh sb="16" eb="18">
      <t>カカク</t>
    </rPh>
    <rPh sb="21" eb="24">
      <t>ウリアゲダカ</t>
    </rPh>
    <phoneticPr fontId="1"/>
  </si>
  <si>
    <t>最近１か月間の原油等の平均仕入単価</t>
    <rPh sb="0" eb="2">
      <t>サイキン</t>
    </rPh>
    <rPh sb="4" eb="6">
      <t>ゲツカン</t>
    </rPh>
    <rPh sb="7" eb="10">
      <t>ゲンユトウ</t>
    </rPh>
    <rPh sb="11" eb="13">
      <t>ヘイキン</t>
    </rPh>
    <rPh sb="13" eb="15">
      <t>シイ</t>
    </rPh>
    <rPh sb="15" eb="17">
      <t>タンカ</t>
    </rPh>
    <phoneticPr fontId="1"/>
  </si>
  <si>
    <t>前年同月の原油等の平均仕入単価</t>
    <rPh sb="0" eb="4">
      <t>ゼンネンドウゲツ</t>
    </rPh>
    <rPh sb="5" eb="8">
      <t>ゲンユトウ</t>
    </rPh>
    <rPh sb="9" eb="11">
      <t>ヘイキン</t>
    </rPh>
    <rPh sb="11" eb="13">
      <t>シイ</t>
    </rPh>
    <rPh sb="13" eb="15">
      <t>タンカ</t>
    </rPh>
    <phoneticPr fontId="1"/>
  </si>
  <si>
    <t>（表３：指定業種および企業全体の売上原価および仕入額）</t>
    <rPh sb="1" eb="2">
      <t>ヒョウ</t>
    </rPh>
    <rPh sb="4" eb="8">
      <t>シテイギョウシュ</t>
    </rPh>
    <rPh sb="11" eb="15">
      <t>キギョウゼンタイ</t>
    </rPh>
    <rPh sb="16" eb="20">
      <t>ウリアゲゲンカ</t>
    </rPh>
    <rPh sb="23" eb="25">
      <t>シイ</t>
    </rPh>
    <rPh sb="25" eb="26">
      <t>ガク</t>
    </rPh>
    <phoneticPr fontId="1"/>
  </si>
  <si>
    <t>（表５：売上原価に占める原油等の仕入額の割合）</t>
    <rPh sb="1" eb="2">
      <t>ヒョウ</t>
    </rPh>
    <rPh sb="4" eb="5">
      <t>ウ</t>
    </rPh>
    <rPh sb="5" eb="6">
      <t>ウエ</t>
    </rPh>
    <rPh sb="6" eb="8">
      <t>ゲンカ</t>
    </rPh>
    <rPh sb="9" eb="10">
      <t>シ</t>
    </rPh>
    <rPh sb="12" eb="14">
      <t>ゲンユ</t>
    </rPh>
    <rPh sb="14" eb="15">
      <t>トウ</t>
    </rPh>
    <rPh sb="16" eb="18">
      <t>シイレ</t>
    </rPh>
    <rPh sb="18" eb="19">
      <t>ガク</t>
    </rPh>
    <rPh sb="20" eb="22">
      <t>ワリアイ</t>
    </rPh>
    <phoneticPr fontId="1"/>
  </si>
  <si>
    <t>原油等の仕入額</t>
    <rPh sb="0" eb="3">
      <t>ゲンユトウ</t>
    </rPh>
    <rPh sb="4" eb="6">
      <t>シイレ</t>
    </rPh>
    <rPh sb="6" eb="7">
      <t>ガク</t>
    </rPh>
    <phoneticPr fontId="1"/>
  </si>
  <si>
    <t>（表６：指定業種および企業全体の原油等の仕入額および売上高）</t>
    <rPh sb="1" eb="2">
      <t>ヒョウ</t>
    </rPh>
    <rPh sb="4" eb="8">
      <t>シテイギョウシュ</t>
    </rPh>
    <rPh sb="11" eb="15">
      <t>キギョウゼンタイ</t>
    </rPh>
    <rPh sb="16" eb="19">
      <t>ゲンユトウ</t>
    </rPh>
    <rPh sb="20" eb="22">
      <t>シイレ</t>
    </rPh>
    <rPh sb="22" eb="23">
      <t>ガク</t>
    </rPh>
    <rPh sb="26" eb="29">
      <t>ウリアゲダカ</t>
    </rPh>
    <phoneticPr fontId="1"/>
  </si>
  <si>
    <t>構成比</t>
    <rPh sb="0" eb="3">
      <t>コウセイヒ</t>
    </rPh>
    <phoneticPr fontId="1"/>
  </si>
  <si>
    <t>②左の売上原価に対応する原油等の仕入額</t>
    <rPh sb="1" eb="2">
      <t>ヒダリ</t>
    </rPh>
    <rPh sb="3" eb="5">
      <t>ウリアゲ</t>
    </rPh>
    <rPh sb="5" eb="7">
      <t>ゲンカ</t>
    </rPh>
    <rPh sb="8" eb="10">
      <t>タイオウ</t>
    </rPh>
    <rPh sb="12" eb="15">
      <t>ゲンユトウ</t>
    </rPh>
    <rPh sb="16" eb="18">
      <t>シイレ</t>
    </rPh>
    <rPh sb="18" eb="19">
      <t>ガク</t>
    </rPh>
    <phoneticPr fontId="1"/>
  </si>
  <si>
    <t>（表７：企業全体の製品等価格への転嫁の状況）</t>
    <rPh sb="1" eb="2">
      <t>ヒョウ</t>
    </rPh>
    <rPh sb="4" eb="8">
      <t>キギョウゼンタイ</t>
    </rPh>
    <rPh sb="9" eb="14">
      <t>セイヒントウカカク</t>
    </rPh>
    <rPh sb="16" eb="18">
      <t>テンカ</t>
    </rPh>
    <rPh sb="19" eb="21">
      <t>ジョウキョウ</t>
    </rPh>
    <phoneticPr fontId="1"/>
  </si>
  <si>
    <t>（１）</t>
    <phoneticPr fontId="1"/>
  </si>
  <si>
    <t>（２）</t>
    <phoneticPr fontId="1"/>
  </si>
  <si>
    <t>❶</t>
    <phoneticPr fontId="1"/>
  </si>
  <si>
    <t>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</si>
</sst>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_);[Red]\(#,##0.0\)"/>
    <numFmt numFmtId="179" formatCode="#,##0_);[Red]\(#,##0\)"/>
    <numFmt numFmtId="180" formatCode="#,##0_ "/>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11"/>
      <color theme="1"/>
      <name val="游ゴシック"/>
      <family val="2"/>
      <charset val="128"/>
      <scheme val="minor"/>
    </font>
    <font>
      <sz val="10.5"/>
      <color theme="1"/>
      <name val="ＭＳ 明朝"/>
      <family val="1"/>
      <charset val="128"/>
    </font>
    <font>
      <sz val="10.5"/>
      <color theme="1"/>
      <name val="游ゴシック"/>
      <family val="2"/>
      <charset val="128"/>
      <scheme val="minor"/>
    </font>
    <font>
      <sz val="14"/>
      <color theme="1"/>
      <name val="ＭＳ 明朝"/>
      <family val="1"/>
      <charset val="128"/>
    </font>
    <font>
      <sz val="14"/>
      <color theme="1"/>
      <name val="游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dotted">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4">
    <xf numFmtId="0" fontId="0" fillId="0" borderId="0" xfId="0">
      <alignment vertical="center"/>
    </xf>
    <xf numFmtId="0" fontId="2" fillId="0" borderId="0" xfId="0" applyFont="1">
      <alignment vertical="center"/>
    </xf>
    <xf numFmtId="0" fontId="2" fillId="2"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right" vertical="center"/>
    </xf>
    <xf numFmtId="0" fontId="0" fillId="0" borderId="0" xfId="0" applyFill="1" applyBorder="1" applyAlignment="1" applyProtection="1">
      <alignment horizontal="right" vertical="center"/>
    </xf>
    <xf numFmtId="0" fontId="2" fillId="0" borderId="0" xfId="0" applyFont="1" applyFill="1" applyBorder="1" applyAlignment="1" applyProtection="1">
      <alignment horizontal="center" vertical="center"/>
    </xf>
    <xf numFmtId="0" fontId="5" fillId="0" borderId="5" xfId="0" applyFont="1" applyBorder="1" applyAlignment="1" applyProtection="1">
      <alignment vertical="center"/>
    </xf>
    <xf numFmtId="0" fontId="6" fillId="0" borderId="5"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0" fontId="2" fillId="0" borderId="0" xfId="0" applyFont="1" applyBorder="1" applyProtection="1">
      <alignment vertical="center"/>
    </xf>
    <xf numFmtId="0" fontId="0" fillId="0" borderId="0" xfId="0" applyBorder="1" applyAlignment="1" applyProtection="1">
      <alignment horizontal="center" vertical="center"/>
    </xf>
    <xf numFmtId="0" fontId="5" fillId="0" borderId="0" xfId="0" applyFont="1" applyProtection="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178" fontId="0" fillId="0" borderId="0" xfId="0" applyNumberFormat="1" applyBorder="1" applyAlignment="1">
      <alignmen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38" fontId="2" fillId="0" borderId="0"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Alignment="1" applyProtection="1">
      <alignment horizontal="center" vertical="center"/>
    </xf>
    <xf numFmtId="0" fontId="0" fillId="0" borderId="0" xfId="0" applyBorder="1" applyAlignment="1" applyProtection="1">
      <alignment horizontal="right" vertical="center"/>
    </xf>
    <xf numFmtId="0" fontId="0" fillId="0" borderId="0" xfId="0" applyAlignment="1" applyProtection="1">
      <alignment horizontal="center"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6" xfId="0" applyFont="1" applyBorder="1" applyAlignment="1" applyProtection="1">
      <alignment horizontal="center" vertical="center"/>
    </xf>
    <xf numFmtId="0" fontId="5" fillId="0" borderId="2" xfId="0" applyFont="1" applyBorder="1" applyAlignment="1" applyProtection="1">
      <alignment horizontal="center" vertical="center"/>
    </xf>
    <xf numFmtId="0" fontId="2" fillId="0" borderId="6" xfId="0" applyFont="1" applyBorder="1" applyAlignment="1">
      <alignment horizontal="center" vertical="center"/>
    </xf>
    <xf numFmtId="0" fontId="2" fillId="0" borderId="2" xfId="0" applyFont="1" applyBorder="1" applyAlignment="1" applyProtection="1">
      <alignment horizontal="center"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2" fillId="0" borderId="4" xfId="0" applyFont="1" applyBorder="1" applyAlignment="1" applyProtection="1">
      <alignment horizontal="center" vertical="center"/>
    </xf>
    <xf numFmtId="0" fontId="0" fillId="0" borderId="0" xfId="0" applyBorder="1" applyAlignment="1" applyProtection="1">
      <alignment horizontal="right" vertical="center"/>
    </xf>
    <xf numFmtId="0" fontId="2" fillId="0" borderId="4" xfId="0" applyFont="1" applyBorder="1" applyAlignment="1" applyProtection="1">
      <alignment horizontal="right" vertical="center"/>
    </xf>
    <xf numFmtId="0" fontId="5" fillId="0" borderId="4" xfId="0" applyFont="1" applyBorder="1" applyAlignment="1" applyProtection="1">
      <alignment horizontal="center" vertical="center"/>
    </xf>
    <xf numFmtId="0" fontId="5" fillId="0" borderId="10" xfId="0" applyFont="1" applyBorder="1" applyAlignment="1" applyProtection="1">
      <alignment horizontal="center" vertical="center"/>
    </xf>
    <xf numFmtId="179" fontId="2" fillId="0" borderId="4" xfId="1" applyNumberFormat="1" applyFont="1" applyBorder="1" applyAlignment="1" applyProtection="1">
      <alignment vertical="center"/>
    </xf>
    <xf numFmtId="0" fontId="2" fillId="0" borderId="0" xfId="0" applyFont="1" applyFill="1" applyProtection="1">
      <alignment vertical="center"/>
    </xf>
    <xf numFmtId="178" fontId="0" fillId="0" borderId="0" xfId="0" applyNumberFormat="1" applyBorder="1" applyAlignment="1" applyProtection="1">
      <alignment vertical="center" shrinkToFit="1"/>
    </xf>
    <xf numFmtId="0" fontId="0" fillId="0" borderId="0" xfId="0" applyFill="1" applyBorder="1" applyAlignment="1" applyProtection="1">
      <alignment horizontal="center" vertical="center"/>
    </xf>
    <xf numFmtId="0" fontId="0" fillId="0" borderId="0" xfId="0" applyProtection="1">
      <alignment vertical="center"/>
    </xf>
    <xf numFmtId="0" fontId="0" fillId="0" borderId="0" xfId="0" applyFill="1" applyBorder="1" applyProtection="1">
      <alignment vertical="center"/>
    </xf>
    <xf numFmtId="179" fontId="2" fillId="0" borderId="0" xfId="0" applyNumberFormat="1" applyFont="1" applyFill="1" applyBorder="1" applyAlignment="1" applyProtection="1">
      <alignment vertical="center"/>
    </xf>
    <xf numFmtId="179" fontId="0" fillId="0" borderId="0" xfId="0" applyNumberFormat="1" applyFill="1" applyBorder="1" applyAlignment="1" applyProtection="1">
      <alignment vertical="center"/>
    </xf>
    <xf numFmtId="0" fontId="0" fillId="0" borderId="0" xfId="0" applyBorder="1" applyAlignment="1" applyProtection="1">
      <alignment vertical="center"/>
    </xf>
    <xf numFmtId="180" fontId="2" fillId="0" borderId="0" xfId="0" applyNumberFormat="1" applyFont="1" applyFill="1" applyBorder="1" applyAlignment="1" applyProtection="1">
      <alignment vertical="center"/>
    </xf>
    <xf numFmtId="180" fontId="0" fillId="0" borderId="0" xfId="0" applyNumberFormat="1" applyFill="1" applyBorder="1" applyAlignment="1" applyProtection="1">
      <alignment vertical="center"/>
    </xf>
    <xf numFmtId="0" fontId="0" fillId="0" borderId="4" xfId="0" applyBorder="1" applyAlignment="1" applyProtection="1">
      <alignment horizontal="center" vertical="center"/>
    </xf>
    <xf numFmtId="0" fontId="8" fillId="0" borderId="0" xfId="0" applyFont="1" applyAlignment="1" applyProtection="1">
      <alignment horizontal="center" vertical="center"/>
    </xf>
    <xf numFmtId="0" fontId="7" fillId="0" borderId="0" xfId="0" applyFont="1" applyAlignment="1" applyProtection="1">
      <alignment horizontal="center" vertical="center"/>
    </xf>
    <xf numFmtId="0" fontId="2" fillId="0" borderId="4" xfId="0" applyFont="1" applyBorder="1" applyProtection="1">
      <alignment vertical="center"/>
    </xf>
    <xf numFmtId="179" fontId="0" fillId="0" borderId="4" xfId="0" applyNumberFormat="1" applyBorder="1" applyAlignment="1" applyProtection="1">
      <alignment vertical="center"/>
    </xf>
    <xf numFmtId="0" fontId="2" fillId="0" borderId="3" xfId="0" applyFont="1" applyBorder="1" applyProtection="1">
      <alignment vertical="center"/>
    </xf>
    <xf numFmtId="0" fontId="2" fillId="0" borderId="6" xfId="0" applyFont="1" applyBorder="1" applyProtection="1">
      <alignment vertical="center"/>
    </xf>
    <xf numFmtId="0" fontId="0" fillId="0" borderId="0" xfId="0" applyFill="1" applyProtection="1">
      <alignment vertical="center"/>
    </xf>
    <xf numFmtId="0" fontId="0" fillId="0" borderId="0" xfId="0" applyFill="1">
      <alignment vertical="center"/>
    </xf>
    <xf numFmtId="0" fontId="2" fillId="0" borderId="0" xfId="0" applyFont="1" applyAlignment="1" applyProtection="1">
      <alignment vertical="center"/>
    </xf>
    <xf numFmtId="0" fontId="2" fillId="0" borderId="3" xfId="0" applyFont="1" applyBorder="1">
      <alignment vertical="center"/>
    </xf>
    <xf numFmtId="0" fontId="2" fillId="0" borderId="2" xfId="0" applyFont="1" applyBorder="1">
      <alignment vertical="center"/>
    </xf>
    <xf numFmtId="179" fontId="2" fillId="0" borderId="0" xfId="1" applyNumberFormat="1" applyFont="1" applyBorder="1" applyAlignment="1" applyProtection="1">
      <alignment vertical="center" shrinkToFit="1"/>
    </xf>
    <xf numFmtId="179" fontId="0" fillId="0" borderId="0" xfId="0" applyNumberFormat="1" applyBorder="1" applyAlignment="1" applyProtection="1">
      <alignment vertical="center" shrinkToFit="1"/>
    </xf>
    <xf numFmtId="177" fontId="0" fillId="0" borderId="0" xfId="0" applyNumberFormat="1" applyBorder="1" applyAlignment="1" applyProtection="1">
      <alignment vertical="center"/>
    </xf>
    <xf numFmtId="0" fontId="2" fillId="0" borderId="16" xfId="0" applyFont="1" applyBorder="1" applyAlignment="1" applyProtection="1">
      <alignment horizontal="center" vertical="center"/>
    </xf>
    <xf numFmtId="0" fontId="2" fillId="0" borderId="4" xfId="0" applyFont="1" applyBorder="1">
      <alignment vertical="center"/>
    </xf>
    <xf numFmtId="0" fontId="0" fillId="0" borderId="0" xfId="0" applyBorder="1" applyAlignment="1" applyProtection="1">
      <alignment horizontal="right" vertical="center"/>
    </xf>
    <xf numFmtId="0" fontId="2" fillId="0" borderId="4" xfId="0" applyFont="1" applyBorder="1" applyAlignment="1" applyProtection="1">
      <alignment horizontal="right" vertical="center"/>
    </xf>
    <xf numFmtId="0" fontId="0" fillId="0" borderId="4" xfId="0" applyBorder="1" applyAlignment="1" applyProtection="1">
      <alignment horizontal="right" vertical="center"/>
    </xf>
    <xf numFmtId="0" fontId="2" fillId="0" borderId="4" xfId="0" applyFont="1" applyBorder="1" applyAlignment="1" applyProtection="1">
      <alignment horizontal="center" vertical="center"/>
    </xf>
    <xf numFmtId="0" fontId="2" fillId="0" borderId="0" xfId="0" applyFont="1" applyAlignment="1" applyProtection="1">
      <alignment vertical="center" shrinkToFit="1"/>
    </xf>
    <xf numFmtId="179" fontId="0" fillId="0" borderId="0" xfId="0" applyNumberFormat="1" applyFill="1" applyBorder="1" applyAlignment="1" applyProtection="1">
      <alignment horizontal="center" vertical="center" shrinkToFit="1"/>
    </xf>
    <xf numFmtId="0" fontId="0" fillId="0" borderId="0" xfId="0"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shrinkToFit="1"/>
    </xf>
    <xf numFmtId="0" fontId="0" fillId="0" borderId="0" xfId="0" applyAlignment="1" applyProtection="1">
      <alignment vertical="center"/>
    </xf>
    <xf numFmtId="0" fontId="0" fillId="0" borderId="0" xfId="0" applyAlignment="1" applyProtection="1">
      <alignment vertical="center" shrinkToFit="1"/>
    </xf>
    <xf numFmtId="0" fontId="0" fillId="0" borderId="0" xfId="0" applyAlignment="1" applyProtection="1">
      <alignment vertical="center" shrinkToFit="1"/>
    </xf>
    <xf numFmtId="0" fontId="2" fillId="0" borderId="25" xfId="0" applyFont="1" applyBorder="1" applyAlignment="1" applyProtection="1">
      <alignment horizontal="center" vertical="center"/>
    </xf>
    <xf numFmtId="0" fontId="2" fillId="0" borderId="10" xfId="0" applyFont="1" applyBorder="1" applyAlignment="1">
      <alignment horizontal="center" vertical="center"/>
    </xf>
    <xf numFmtId="0" fontId="2" fillId="0" borderId="26" xfId="0" applyFont="1" applyFill="1" applyBorder="1" applyAlignment="1" applyProtection="1">
      <alignment vertical="center"/>
    </xf>
    <xf numFmtId="0" fontId="2" fillId="0" borderId="26" xfId="0" applyFont="1" applyFill="1" applyBorder="1" applyAlignment="1" applyProtection="1">
      <alignment horizontal="center" vertical="center"/>
    </xf>
    <xf numFmtId="177" fontId="2" fillId="0" borderId="5" xfId="0" applyNumberFormat="1" applyFont="1" applyBorder="1" applyAlignment="1" applyProtection="1">
      <alignment vertical="center" shrinkToFit="1"/>
    </xf>
    <xf numFmtId="0" fontId="0" fillId="0" borderId="5" xfId="0" applyBorder="1" applyAlignment="1">
      <alignment vertical="center" shrinkToFit="1"/>
    </xf>
    <xf numFmtId="0" fontId="0" fillId="0" borderId="21"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2" fillId="0" borderId="0" xfId="0" applyFont="1" applyAlignment="1" applyProtection="1">
      <alignment horizontal="center" vertical="center"/>
    </xf>
    <xf numFmtId="0" fontId="0" fillId="0" borderId="0" xfId="0" applyAlignment="1">
      <alignment vertical="center"/>
    </xf>
    <xf numFmtId="9" fontId="2" fillId="0" borderId="1" xfId="0" applyNumberFormat="1" applyFont="1" applyBorder="1" applyAlignment="1" applyProtection="1">
      <alignment horizontal="right" vertical="center" indent="2"/>
    </xf>
    <xf numFmtId="0" fontId="2" fillId="0" borderId="1" xfId="0" applyFont="1" applyBorder="1" applyAlignment="1" applyProtection="1">
      <alignment horizontal="right" vertical="center" indent="2"/>
    </xf>
    <xf numFmtId="179" fontId="2" fillId="0" borderId="3" xfId="0" applyNumberFormat="1" applyFont="1" applyFill="1" applyBorder="1" applyAlignment="1" applyProtection="1">
      <alignment vertical="center" shrinkToFit="1"/>
    </xf>
    <xf numFmtId="179" fontId="2" fillId="0" borderId="6" xfId="0" applyNumberFormat="1" applyFont="1" applyFill="1" applyBorder="1" applyAlignment="1" applyProtection="1">
      <alignment vertical="center" shrinkToFit="1"/>
    </xf>
    <xf numFmtId="0" fontId="2" fillId="0" borderId="3"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2" fillId="0" borderId="16" xfId="0" applyFont="1" applyBorder="1" applyAlignment="1" applyProtection="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2" fillId="0" borderId="0" xfId="0" applyFont="1" applyBorder="1" applyAlignment="1" applyProtection="1">
      <alignment horizontal="right" vertical="center"/>
    </xf>
    <xf numFmtId="0" fontId="0" fillId="0" borderId="0" xfId="0" applyBorder="1" applyAlignment="1" applyProtection="1">
      <alignment horizontal="right" vertical="center"/>
    </xf>
    <xf numFmtId="176" fontId="2" fillId="2" borderId="3" xfId="0" applyNumberFormat="1" applyFont="1" applyFill="1" applyBorder="1" applyAlignment="1" applyProtection="1">
      <alignment vertical="center" shrinkToFit="1"/>
      <protection locked="0"/>
    </xf>
    <xf numFmtId="176" fontId="2" fillId="2" borderId="6" xfId="0" applyNumberFormat="1" applyFont="1"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2" fillId="0" borderId="3" xfId="0" applyFont="1" applyFill="1" applyBorder="1" applyAlignment="1">
      <alignment horizontal="center" vertical="center"/>
    </xf>
    <xf numFmtId="179" fontId="2" fillId="0" borderId="4" xfId="0" applyNumberFormat="1"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protection locked="0"/>
    </xf>
    <xf numFmtId="0" fontId="0" fillId="2" borderId="6" xfId="0" applyFill="1" applyBorder="1" applyAlignment="1" applyProtection="1">
      <alignment vertical="center" shrinkToFit="1"/>
      <protection locked="0"/>
    </xf>
    <xf numFmtId="179" fontId="2" fillId="2" borderId="6"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horizontal="right" vertical="center" indent="2"/>
    </xf>
    <xf numFmtId="3" fontId="2" fillId="2" borderId="1" xfId="0" applyNumberFormat="1" applyFont="1" applyFill="1" applyBorder="1" applyAlignment="1" applyProtection="1">
      <alignment horizontal="right" vertical="center" shrinkToFit="1"/>
      <protection locked="0"/>
    </xf>
    <xf numFmtId="3" fontId="2" fillId="2" borderId="3" xfId="0" applyNumberFormat="1" applyFont="1" applyFill="1" applyBorder="1" applyAlignment="1" applyProtection="1">
      <alignment horizontal="right" vertical="center" shrinkToFit="1"/>
      <protection locked="0"/>
    </xf>
    <xf numFmtId="0" fontId="2" fillId="0" borderId="0" xfId="0" applyFont="1" applyAlignment="1" applyProtection="1">
      <alignment horizontal="right" vertical="center"/>
    </xf>
    <xf numFmtId="0" fontId="2" fillId="0" borderId="7" xfId="0" applyFont="1" applyBorder="1" applyAlignment="1" applyProtection="1">
      <alignment horizontal="center" vertical="center"/>
    </xf>
    <xf numFmtId="0" fontId="2" fillId="0" borderId="5"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2" fillId="0" borderId="9" xfId="0" applyFont="1" applyBorder="1" applyAlignment="1" applyProtection="1">
      <alignment horizontal="right" vertical="center"/>
    </xf>
    <xf numFmtId="0" fontId="2" fillId="0" borderId="4" xfId="0" applyFont="1" applyBorder="1" applyAlignment="1" applyProtection="1">
      <alignment horizontal="right" vertical="center"/>
    </xf>
    <xf numFmtId="0" fontId="0" fillId="0" borderId="4" xfId="0" applyBorder="1" applyAlignment="1" applyProtection="1">
      <alignment horizontal="right" vertical="center"/>
    </xf>
    <xf numFmtId="0" fontId="0" fillId="0" borderId="10" xfId="0" applyBorder="1" applyAlignment="1" applyProtection="1">
      <alignment horizontal="right" vertical="center"/>
    </xf>
    <xf numFmtId="0" fontId="3" fillId="0" borderId="3" xfId="0" applyFont="1" applyBorder="1" applyAlignment="1" applyProtection="1">
      <alignment horizontal="center" vertical="center"/>
    </xf>
    <xf numFmtId="0" fontId="3" fillId="0" borderId="1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6"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7" xfId="0" applyFont="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7" fontId="2" fillId="0" borderId="20" xfId="0" applyNumberFormat="1" applyFont="1" applyBorder="1" applyAlignment="1">
      <alignment horizontal="center" vertical="center" shrinkToFit="1"/>
    </xf>
    <xf numFmtId="177" fontId="0" fillId="0" borderId="5" xfId="0" applyNumberFormat="1" applyBorder="1" applyAlignment="1">
      <alignment horizontal="center" vertical="center" shrinkToFit="1"/>
    </xf>
    <xf numFmtId="177" fontId="0" fillId="0" borderId="12" xfId="0" applyNumberFormat="1" applyBorder="1" applyAlignment="1">
      <alignment horizontal="center" vertical="center" shrinkToFit="1"/>
    </xf>
    <xf numFmtId="177" fontId="0" fillId="0" borderId="13" xfId="0" applyNumberFormat="1" applyBorder="1" applyAlignment="1">
      <alignment horizontal="center" vertical="center" shrinkToFit="1"/>
    </xf>
    <xf numFmtId="0" fontId="0" fillId="0" borderId="2" xfId="0" applyBorder="1" applyAlignment="1">
      <alignment vertical="center"/>
    </xf>
    <xf numFmtId="0" fontId="2" fillId="0" borderId="9" xfId="0" applyFont="1" applyBorder="1" applyAlignment="1">
      <alignment horizontal="center" vertical="center"/>
    </xf>
    <xf numFmtId="0" fontId="0" fillId="0" borderId="4" xfId="0" applyBorder="1" applyAlignment="1">
      <alignment horizontal="center" vertical="center"/>
    </xf>
    <xf numFmtId="0" fontId="5" fillId="0" borderId="21" xfId="0" applyFont="1" applyBorder="1" applyAlignment="1" applyProtection="1">
      <alignment horizontal="center" vertical="center"/>
    </xf>
    <xf numFmtId="0" fontId="0" fillId="0" borderId="14" xfId="0" applyBorder="1" applyAlignment="1">
      <alignment horizontal="center" vertical="center"/>
    </xf>
    <xf numFmtId="0" fontId="5" fillId="0" borderId="16" xfId="0" applyFont="1" applyBorder="1" applyAlignment="1" applyProtection="1">
      <alignment horizontal="center" vertical="center"/>
    </xf>
    <xf numFmtId="0" fontId="0" fillId="0" borderId="0" xfId="0" applyAlignment="1" applyProtection="1">
      <alignment horizontal="center" vertical="center"/>
    </xf>
    <xf numFmtId="0" fontId="2" fillId="0" borderId="0" xfId="0" applyFont="1" applyBorder="1" applyAlignment="1" applyProtection="1">
      <alignment horizontal="left" vertical="center" indent="1"/>
    </xf>
    <xf numFmtId="0" fontId="0" fillId="0" borderId="0" xfId="0" applyAlignment="1" applyProtection="1">
      <alignment horizontal="left" vertical="center" indent="1"/>
    </xf>
    <xf numFmtId="0" fontId="2" fillId="2" borderId="4" xfId="0" applyFont="1" applyFill="1" applyBorder="1" applyAlignment="1" applyProtection="1">
      <alignment vertical="center" shrinkToFit="1"/>
      <protection locked="0"/>
    </xf>
    <xf numFmtId="0" fontId="0" fillId="0" borderId="4" xfId="0" applyBorder="1" applyAlignment="1" applyProtection="1">
      <alignment vertical="center" shrinkToFit="1"/>
      <protection locked="0"/>
    </xf>
    <xf numFmtId="0" fontId="2" fillId="0" borderId="2" xfId="0" applyFont="1" applyBorder="1" applyAlignment="1" applyProtection="1">
      <alignment horizontal="center" vertical="center"/>
    </xf>
    <xf numFmtId="49" fontId="2" fillId="2" borderId="3" xfId="0" applyNumberFormat="1" applyFont="1" applyFill="1" applyBorder="1" applyAlignment="1" applyProtection="1">
      <alignment horizontal="center" vertical="center" shrinkToFit="1"/>
      <protection locked="0"/>
    </xf>
    <xf numFmtId="49" fontId="2" fillId="2" borderId="11" xfId="0" applyNumberFormat="1" applyFont="1" applyFill="1" applyBorder="1" applyAlignment="1" applyProtection="1">
      <alignment horizontal="center" vertical="center" shrinkToFit="1"/>
      <protection locked="0"/>
    </xf>
    <xf numFmtId="0" fontId="2" fillId="2" borderId="6" xfId="0" applyFont="1" applyFill="1" applyBorder="1" applyAlignment="1" applyProtection="1">
      <alignment vertical="center" shrinkToFit="1"/>
      <protection locked="0"/>
    </xf>
    <xf numFmtId="3" fontId="2" fillId="0" borderId="1" xfId="0" applyNumberFormat="1" applyFont="1" applyBorder="1" applyAlignment="1" applyProtection="1">
      <alignment horizontal="right" vertical="center" shrinkToFit="1"/>
    </xf>
    <xf numFmtId="3" fontId="2" fillId="0" borderId="3" xfId="0" applyNumberFormat="1" applyFont="1" applyBorder="1" applyAlignment="1" applyProtection="1">
      <alignment horizontal="right" vertical="center" shrinkToFit="1"/>
    </xf>
    <xf numFmtId="0" fontId="5" fillId="0" borderId="5" xfId="0" applyFont="1" applyBorder="1" applyAlignment="1" applyProtection="1">
      <alignment horizontal="right" vertical="center"/>
    </xf>
    <xf numFmtId="0" fontId="2" fillId="0" borderId="0" xfId="0" applyFont="1" applyAlignment="1" applyProtection="1">
      <alignment vertical="center" shrinkToFit="1"/>
    </xf>
    <xf numFmtId="0" fontId="2"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4" xfId="0" applyBorder="1" applyAlignment="1" applyProtection="1">
      <alignment horizontal="center" vertical="center"/>
    </xf>
    <xf numFmtId="0" fontId="0" fillId="0" borderId="0" xfId="0" applyAlignment="1" applyProtection="1">
      <alignment vertical="center" shrinkToFit="1"/>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3" xfId="0" applyFont="1" applyBorder="1" applyAlignment="1" applyProtection="1">
      <alignment vertical="center" shrinkToFit="1"/>
    </xf>
    <xf numFmtId="0" fontId="2" fillId="0" borderId="24" xfId="0" applyFont="1" applyBorder="1" applyAlignment="1" applyProtection="1">
      <alignment vertical="center" shrinkToFit="1"/>
    </xf>
    <xf numFmtId="177" fontId="2" fillId="0" borderId="24" xfId="0" applyNumberFormat="1" applyFont="1" applyBorder="1" applyAlignment="1" applyProtection="1">
      <alignment vertical="center" shrinkToFit="1"/>
    </xf>
    <xf numFmtId="177" fontId="0" fillId="0" borderId="24" xfId="0" applyNumberFormat="1" applyBorder="1" applyAlignment="1">
      <alignment vertical="center" shrinkToFit="1"/>
    </xf>
    <xf numFmtId="49" fontId="2" fillId="0" borderId="23" xfId="0" applyNumberFormat="1" applyFont="1" applyBorder="1" applyAlignment="1">
      <alignment vertical="center"/>
    </xf>
    <xf numFmtId="49" fontId="0" fillId="0" borderId="24" xfId="0" applyNumberFormat="1" applyBorder="1" applyAlignment="1">
      <alignment vertical="center"/>
    </xf>
    <xf numFmtId="0" fontId="2" fillId="0" borderId="3" xfId="0" applyFont="1"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2" xfId="0" applyBorder="1" applyAlignment="1" applyProtection="1">
      <alignment vertical="center"/>
    </xf>
    <xf numFmtId="0" fontId="2" fillId="2" borderId="3" xfId="0" applyFont="1" applyFill="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xf>
    <xf numFmtId="0" fontId="0" fillId="0" borderId="6" xfId="0" applyBorder="1" applyAlignment="1" applyProtection="1">
      <alignment vertical="center" shrinkToFit="1"/>
    </xf>
    <xf numFmtId="0" fontId="0" fillId="0" borderId="2" xfId="0" applyBorder="1" applyAlignment="1" applyProtection="1">
      <alignment vertical="center" shrinkToFit="1"/>
    </xf>
    <xf numFmtId="0" fontId="2" fillId="0" borderId="6" xfId="0" applyFont="1" applyFill="1" applyBorder="1" applyAlignment="1" applyProtection="1">
      <alignment horizontal="center" vertical="center" shrinkToFit="1"/>
    </xf>
    <xf numFmtId="0" fontId="2" fillId="0" borderId="6" xfId="0" applyFont="1" applyBorder="1" applyAlignment="1">
      <alignment horizontal="center" vertical="center"/>
    </xf>
    <xf numFmtId="0" fontId="2" fillId="0" borderId="1" xfId="0" applyFont="1" applyFill="1" applyBorder="1" applyAlignment="1" applyProtection="1">
      <alignment horizontal="center" vertical="center" shrinkToFit="1"/>
    </xf>
    <xf numFmtId="0" fontId="0" fillId="0" borderId="1" xfId="0" applyBorder="1" applyAlignment="1">
      <alignment horizontal="center" vertical="center" shrinkToFit="1"/>
    </xf>
    <xf numFmtId="0" fontId="2" fillId="0" borderId="3" xfId="0" applyFont="1" applyBorder="1" applyAlignment="1" applyProtection="1">
      <alignment horizontal="center" vertical="center"/>
    </xf>
    <xf numFmtId="0" fontId="0" fillId="0" borderId="1" xfId="0" applyBorder="1" applyAlignment="1">
      <alignment horizontal="center" vertical="center"/>
    </xf>
    <xf numFmtId="0" fontId="2" fillId="0" borderId="22" xfId="0" applyFont="1" applyBorder="1" applyAlignment="1">
      <alignment horizontal="center" vertical="center"/>
    </xf>
    <xf numFmtId="0" fontId="0" fillId="0" borderId="15" xfId="0" applyBorder="1" applyAlignment="1">
      <alignment horizontal="center" vertical="center"/>
    </xf>
    <xf numFmtId="179" fontId="2" fillId="2" borderId="6" xfId="1" applyNumberFormat="1" applyFont="1" applyFill="1" applyBorder="1" applyAlignment="1" applyProtection="1">
      <alignment horizontal="center" vertical="center" shrinkToFit="1"/>
      <protection locked="0"/>
    </xf>
    <xf numFmtId="179" fontId="0" fillId="2" borderId="6" xfId="0" applyNumberFormat="1" applyFill="1" applyBorder="1" applyAlignment="1" applyProtection="1">
      <alignment horizontal="center" vertical="center" shrinkToFit="1"/>
      <protection locked="0"/>
    </xf>
    <xf numFmtId="179" fontId="0" fillId="0" borderId="6" xfId="0" applyNumberFormat="1" applyBorder="1" applyAlignment="1" applyProtection="1">
      <alignment horizontal="center" vertical="center" shrinkToFit="1"/>
      <protection locked="0"/>
    </xf>
    <xf numFmtId="179" fontId="0" fillId="0" borderId="6" xfId="0" applyNumberFormat="1" applyBorder="1" applyAlignment="1" applyProtection="1">
      <alignment vertical="center" shrinkToFit="1"/>
      <protection locked="0"/>
    </xf>
    <xf numFmtId="0" fontId="2"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79" fontId="2" fillId="2" borderId="3" xfId="0" applyNumberFormat="1" applyFont="1" applyFill="1" applyBorder="1" applyAlignment="1" applyProtection="1">
      <alignment horizontal="center" vertical="center" shrinkToFit="1"/>
      <protection locked="0"/>
    </xf>
    <xf numFmtId="179" fontId="0" fillId="2" borderId="6" xfId="0" applyNumberFormat="1" applyFill="1" applyBorder="1" applyAlignment="1" applyProtection="1">
      <alignment vertical="center" shrinkToFit="1"/>
      <protection locked="0"/>
    </xf>
    <xf numFmtId="0" fontId="0" fillId="0" borderId="6" xfId="0" applyFill="1" applyBorder="1" applyAlignment="1" applyProtection="1">
      <alignment vertical="center" shrinkToFit="1"/>
    </xf>
    <xf numFmtId="179" fontId="2" fillId="0" borderId="4" xfId="1" applyNumberFormat="1" applyFont="1" applyBorder="1" applyAlignment="1" applyProtection="1">
      <alignment vertical="center" shrinkToFit="1"/>
    </xf>
    <xf numFmtId="179" fontId="0" fillId="0" borderId="4" xfId="0" applyNumberFormat="1" applyBorder="1" applyAlignment="1">
      <alignment vertical="center" shrinkToFit="1"/>
    </xf>
    <xf numFmtId="0" fontId="7" fillId="0" borderId="4" xfId="0" applyFont="1" applyBorder="1" applyAlignment="1" applyProtection="1">
      <alignment horizontal="center" vertical="center"/>
    </xf>
    <xf numFmtId="0" fontId="2" fillId="0" borderId="2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0" borderId="20" xfId="0" applyFont="1" applyBorder="1" applyAlignment="1">
      <alignment horizontal="center" vertical="center"/>
    </xf>
    <xf numFmtId="0" fontId="0" fillId="0" borderId="12" xfId="0" applyBorder="1" applyAlignment="1">
      <alignment horizontal="center" vertical="center"/>
    </xf>
    <xf numFmtId="0" fontId="2" fillId="2" borderId="0" xfId="0" applyFont="1" applyFill="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distributed" vertical="center"/>
    </xf>
    <xf numFmtId="0" fontId="0" fillId="0" borderId="0" xfId="0"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9BD1-F51A-4A16-A0B8-BE9E4E6DA58B}">
  <dimension ref="A1:BF71"/>
  <sheetViews>
    <sheetView tabSelected="1" view="pageBreakPreview" topLeftCell="A24" zoomScaleNormal="100" zoomScaleSheetLayoutView="100" workbookViewId="0">
      <selection activeCell="H39" sqref="H39:I39"/>
    </sheetView>
  </sheetViews>
  <sheetFormatPr defaultRowHeight="18.75" x14ac:dyDescent="0.4"/>
  <cols>
    <col min="1" max="29" width="3.375" style="1" customWidth="1"/>
    <col min="30" max="43" width="3.375" style="53" customWidth="1"/>
    <col min="44" max="58" width="9" style="53"/>
  </cols>
  <sheetData>
    <row r="1" spans="1:34" x14ac:dyDescent="0.4">
      <c r="A1" s="4" t="s">
        <v>65</v>
      </c>
      <c r="B1" s="4"/>
      <c r="C1" s="4"/>
      <c r="D1" s="4"/>
      <c r="E1" s="4"/>
      <c r="F1" s="4"/>
      <c r="G1" s="4"/>
      <c r="H1" s="4"/>
      <c r="I1" s="4"/>
      <c r="J1" s="4"/>
      <c r="K1" s="4"/>
      <c r="L1" s="4"/>
      <c r="M1" s="4"/>
      <c r="N1" s="4"/>
      <c r="O1" s="4"/>
      <c r="P1" s="4"/>
      <c r="Q1" s="4"/>
      <c r="R1" s="4"/>
      <c r="S1" s="4"/>
      <c r="T1" s="4"/>
      <c r="U1" s="4"/>
      <c r="V1" s="4"/>
      <c r="W1" s="4"/>
      <c r="X1" s="4"/>
      <c r="Y1" s="4"/>
      <c r="Z1" s="4"/>
      <c r="AA1" s="4"/>
      <c r="AB1" s="4"/>
      <c r="AC1" s="4"/>
    </row>
    <row r="2" spans="1:34" x14ac:dyDescent="0.4">
      <c r="A2" s="99" t="s">
        <v>0</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100"/>
      <c r="AE2" s="100"/>
      <c r="AF2" s="100"/>
      <c r="AG2" s="100"/>
      <c r="AH2" s="100"/>
    </row>
    <row r="3" spans="1:34" ht="15"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row>
    <row r="4" spans="1:34" x14ac:dyDescent="0.4">
      <c r="A4" s="6" t="s">
        <v>1</v>
      </c>
      <c r="B4" s="6"/>
      <c r="C4" s="6"/>
      <c r="D4" s="6"/>
      <c r="E4" s="6"/>
      <c r="F4" s="6"/>
      <c r="G4" s="6"/>
      <c r="H4" s="6"/>
      <c r="I4" s="6"/>
      <c r="J4" s="6"/>
      <c r="K4" s="6"/>
      <c r="L4" s="6"/>
      <c r="M4" s="6"/>
      <c r="N4" s="6"/>
      <c r="O4" s="6"/>
      <c r="P4" s="6"/>
      <c r="Q4" s="6"/>
      <c r="R4" s="6"/>
      <c r="S4" s="4"/>
      <c r="T4" s="4"/>
      <c r="U4" s="4"/>
      <c r="V4" s="4"/>
      <c r="W4" s="4"/>
      <c r="X4" s="4"/>
      <c r="Y4" s="4"/>
      <c r="Z4" s="4"/>
      <c r="AA4" s="4"/>
      <c r="AB4" s="4"/>
      <c r="AC4" s="4"/>
    </row>
    <row r="5" spans="1:34" x14ac:dyDescent="0.4">
      <c r="A5" s="111" t="s">
        <v>25</v>
      </c>
      <c r="B5" s="112"/>
      <c r="C5" s="3"/>
      <c r="D5" s="7" t="s">
        <v>4</v>
      </c>
      <c r="E5" s="3"/>
      <c r="F5" s="7" t="s">
        <v>3</v>
      </c>
      <c r="G5" s="8" t="s">
        <v>26</v>
      </c>
      <c r="H5" s="111" t="s">
        <v>5</v>
      </c>
      <c r="I5" s="112"/>
      <c r="J5" s="3"/>
      <c r="K5" s="7" t="s">
        <v>4</v>
      </c>
      <c r="L5" s="3"/>
      <c r="M5" s="7" t="s">
        <v>3</v>
      </c>
      <c r="N5" s="9" t="s">
        <v>27</v>
      </c>
      <c r="P5" s="7"/>
      <c r="R5" s="6"/>
      <c r="S5" s="4"/>
      <c r="T5" s="4"/>
      <c r="U5" s="4"/>
      <c r="V5" s="4"/>
      <c r="W5" s="4"/>
      <c r="X5" s="4"/>
      <c r="Y5" s="4"/>
      <c r="Z5" s="4"/>
      <c r="AA5" s="4"/>
      <c r="AB5" s="4"/>
      <c r="AC5" s="4"/>
    </row>
    <row r="6" spans="1:34" ht="3.75" customHeight="1" x14ac:dyDescent="0.4">
      <c r="A6" s="10"/>
      <c r="B6" s="11"/>
      <c r="C6" s="12"/>
      <c r="D6" s="12"/>
      <c r="E6" s="12"/>
      <c r="F6" s="12"/>
      <c r="G6" s="12"/>
      <c r="H6" s="10"/>
      <c r="I6" s="10"/>
      <c r="J6" s="11"/>
      <c r="K6" s="11"/>
      <c r="L6" s="12"/>
      <c r="M6" s="12"/>
      <c r="N6" s="12"/>
      <c r="O6" s="7"/>
      <c r="P6" s="7"/>
      <c r="Q6" s="9"/>
      <c r="R6" s="6"/>
      <c r="S6" s="4"/>
      <c r="T6" s="4"/>
      <c r="U6" s="4"/>
      <c r="V6" s="4"/>
      <c r="W6" s="4"/>
      <c r="X6" s="4"/>
      <c r="Y6" s="4"/>
      <c r="Z6" s="4"/>
      <c r="AA6" s="4"/>
      <c r="AB6" s="4"/>
      <c r="AC6" s="4"/>
    </row>
    <row r="7" spans="1:34" x14ac:dyDescent="0.4">
      <c r="A7" s="159" t="s">
        <v>28</v>
      </c>
      <c r="B7" s="160"/>
      <c r="C7" s="160"/>
      <c r="D7" s="160"/>
      <c r="E7" s="160"/>
      <c r="F7" s="160"/>
      <c r="G7" s="160"/>
      <c r="H7" s="161"/>
      <c r="I7" s="162"/>
      <c r="J7" s="162"/>
      <c r="K7" s="162"/>
      <c r="L7" s="162"/>
      <c r="M7" s="162"/>
      <c r="N7" s="162"/>
      <c r="O7" s="162"/>
      <c r="P7" s="162"/>
      <c r="Q7" s="162"/>
      <c r="R7" s="162"/>
      <c r="S7" s="4"/>
      <c r="T7" s="4"/>
      <c r="U7" s="4"/>
      <c r="V7" s="4"/>
      <c r="W7" s="4"/>
      <c r="X7" s="4"/>
      <c r="Y7" s="4"/>
      <c r="Z7" s="4"/>
      <c r="AA7" s="4"/>
      <c r="AB7" s="4"/>
      <c r="AC7" s="4"/>
    </row>
    <row r="8" spans="1:34" ht="3.75" customHeight="1" x14ac:dyDescent="0.4">
      <c r="A8" s="10"/>
      <c r="B8" s="11"/>
      <c r="C8" s="12"/>
      <c r="D8" s="12"/>
      <c r="E8" s="12"/>
      <c r="F8" s="12"/>
      <c r="G8" s="12"/>
      <c r="H8" s="10"/>
      <c r="I8" s="10"/>
      <c r="J8" s="11"/>
      <c r="K8" s="11"/>
      <c r="L8" s="12"/>
      <c r="M8" s="12"/>
      <c r="N8" s="12"/>
      <c r="O8" s="7"/>
      <c r="P8" s="7"/>
      <c r="Q8" s="9"/>
      <c r="R8" s="6"/>
      <c r="S8" s="4"/>
      <c r="T8" s="4"/>
      <c r="U8" s="4"/>
      <c r="V8" s="4"/>
      <c r="W8" s="4"/>
      <c r="X8" s="4"/>
      <c r="Y8" s="4"/>
      <c r="Z8" s="4"/>
      <c r="AA8" s="4"/>
      <c r="AB8" s="4"/>
      <c r="AC8" s="4"/>
    </row>
    <row r="9" spans="1:34" x14ac:dyDescent="0.4">
      <c r="A9" s="130" t="s">
        <v>6</v>
      </c>
      <c r="B9" s="130"/>
      <c r="C9" s="130"/>
      <c r="D9" s="130"/>
      <c r="E9" s="130"/>
      <c r="F9" s="130"/>
      <c r="G9" s="130"/>
      <c r="H9" s="130"/>
      <c r="I9" s="131"/>
      <c r="J9" s="126" t="s">
        <v>7</v>
      </c>
      <c r="K9" s="127"/>
      <c r="L9" s="128"/>
      <c r="M9" s="128"/>
      <c r="N9" s="128"/>
      <c r="O9" s="128"/>
      <c r="P9" s="128"/>
      <c r="Q9" s="128"/>
      <c r="R9" s="128"/>
      <c r="S9" s="129"/>
      <c r="T9" s="126" t="s">
        <v>75</v>
      </c>
      <c r="U9" s="127"/>
      <c r="V9" s="127"/>
      <c r="W9" s="127"/>
      <c r="X9" s="127"/>
      <c r="Y9" s="127"/>
      <c r="Z9" s="127"/>
      <c r="AA9" s="127"/>
      <c r="AB9" s="127"/>
      <c r="AC9" s="141"/>
    </row>
    <row r="10" spans="1:34" x14ac:dyDescent="0.4">
      <c r="A10" s="136" t="s">
        <v>14</v>
      </c>
      <c r="B10" s="137"/>
      <c r="C10" s="138" t="s">
        <v>13</v>
      </c>
      <c r="D10" s="139"/>
      <c r="E10" s="139"/>
      <c r="F10" s="139"/>
      <c r="G10" s="139"/>
      <c r="H10" s="139"/>
      <c r="I10" s="140"/>
      <c r="J10" s="132" t="s">
        <v>15</v>
      </c>
      <c r="K10" s="133"/>
      <c r="L10" s="134"/>
      <c r="M10" s="134"/>
      <c r="N10" s="134"/>
      <c r="O10" s="134"/>
      <c r="P10" s="134"/>
      <c r="Q10" s="134"/>
      <c r="R10" s="134"/>
      <c r="S10" s="135"/>
      <c r="T10" s="142"/>
      <c r="U10" s="143"/>
      <c r="V10" s="143"/>
      <c r="W10" s="143"/>
      <c r="X10" s="143"/>
      <c r="Y10" s="143"/>
      <c r="Z10" s="143"/>
      <c r="AA10" s="143"/>
      <c r="AB10" s="143"/>
      <c r="AC10" s="144"/>
    </row>
    <row r="11" spans="1:34" x14ac:dyDescent="0.4">
      <c r="A11" s="164"/>
      <c r="B11" s="165"/>
      <c r="C11" s="166"/>
      <c r="D11" s="166"/>
      <c r="E11" s="166"/>
      <c r="F11" s="166"/>
      <c r="G11" s="166"/>
      <c r="H11" s="163" t="s">
        <v>8</v>
      </c>
      <c r="I11" s="130"/>
      <c r="J11" s="123"/>
      <c r="K11" s="123"/>
      <c r="L11" s="123"/>
      <c r="M11" s="123"/>
      <c r="N11" s="123"/>
      <c r="O11" s="123"/>
      <c r="P11" s="124"/>
      <c r="Q11" s="124"/>
      <c r="R11" s="163" t="s">
        <v>9</v>
      </c>
      <c r="S11" s="130"/>
      <c r="T11" s="113"/>
      <c r="U11" s="114"/>
      <c r="V11" s="114"/>
      <c r="W11" s="114"/>
      <c r="X11" s="114"/>
      <c r="Y11" s="115"/>
      <c r="Z11" s="115"/>
      <c r="AA11" s="115"/>
      <c r="AB11" s="122" t="s">
        <v>10</v>
      </c>
      <c r="AC11" s="102"/>
    </row>
    <row r="12" spans="1:34" x14ac:dyDescent="0.4">
      <c r="A12" s="164"/>
      <c r="B12" s="165"/>
      <c r="C12" s="166"/>
      <c r="D12" s="166"/>
      <c r="E12" s="166"/>
      <c r="F12" s="166"/>
      <c r="G12" s="166"/>
      <c r="H12" s="163" t="s">
        <v>8</v>
      </c>
      <c r="I12" s="130"/>
      <c r="J12" s="123"/>
      <c r="K12" s="123"/>
      <c r="L12" s="123"/>
      <c r="M12" s="123"/>
      <c r="N12" s="123"/>
      <c r="O12" s="123"/>
      <c r="P12" s="124"/>
      <c r="Q12" s="124"/>
      <c r="R12" s="163" t="s">
        <v>9</v>
      </c>
      <c r="S12" s="130"/>
      <c r="T12" s="113"/>
      <c r="U12" s="114"/>
      <c r="V12" s="114"/>
      <c r="W12" s="114"/>
      <c r="X12" s="114"/>
      <c r="Y12" s="115"/>
      <c r="Z12" s="115"/>
      <c r="AA12" s="115"/>
      <c r="AB12" s="122" t="s">
        <v>10</v>
      </c>
      <c r="AC12" s="102"/>
    </row>
    <row r="13" spans="1:34" x14ac:dyDescent="0.4">
      <c r="A13" s="164"/>
      <c r="B13" s="165"/>
      <c r="C13" s="166"/>
      <c r="D13" s="166"/>
      <c r="E13" s="166"/>
      <c r="F13" s="166"/>
      <c r="G13" s="166"/>
      <c r="H13" s="163" t="s">
        <v>8</v>
      </c>
      <c r="I13" s="130"/>
      <c r="J13" s="123"/>
      <c r="K13" s="123"/>
      <c r="L13" s="123"/>
      <c r="M13" s="123"/>
      <c r="N13" s="123"/>
      <c r="O13" s="123"/>
      <c r="P13" s="124"/>
      <c r="Q13" s="124"/>
      <c r="R13" s="163" t="s">
        <v>9</v>
      </c>
      <c r="S13" s="130"/>
      <c r="T13" s="113"/>
      <c r="U13" s="114"/>
      <c r="V13" s="114"/>
      <c r="W13" s="114"/>
      <c r="X13" s="114"/>
      <c r="Y13" s="115"/>
      <c r="Z13" s="115"/>
      <c r="AA13" s="115"/>
      <c r="AB13" s="122" t="s">
        <v>10</v>
      </c>
      <c r="AC13" s="102"/>
    </row>
    <row r="14" spans="1:34" x14ac:dyDescent="0.4">
      <c r="A14" s="130" t="s">
        <v>11</v>
      </c>
      <c r="B14" s="130"/>
      <c r="C14" s="130"/>
      <c r="D14" s="130"/>
      <c r="E14" s="130"/>
      <c r="F14" s="130"/>
      <c r="G14" s="130"/>
      <c r="H14" s="130"/>
      <c r="I14" s="131"/>
      <c r="J14" s="167" t="str">
        <f>IF(J11="","",SUM(J11:Q13))</f>
        <v/>
      </c>
      <c r="K14" s="167"/>
      <c r="L14" s="167"/>
      <c r="M14" s="167"/>
      <c r="N14" s="167"/>
      <c r="O14" s="167"/>
      <c r="P14" s="168"/>
      <c r="Q14" s="168"/>
      <c r="R14" s="163" t="s">
        <v>9</v>
      </c>
      <c r="S14" s="130"/>
      <c r="T14" s="101">
        <v>1</v>
      </c>
      <c r="U14" s="102"/>
      <c r="V14" s="102"/>
      <c r="W14" s="102"/>
      <c r="X14" s="102"/>
      <c r="Y14" s="102"/>
      <c r="Z14" s="102"/>
      <c r="AA14" s="102"/>
      <c r="AB14" s="102"/>
      <c r="AC14" s="102"/>
    </row>
    <row r="15" spans="1:34" x14ac:dyDescent="0.4">
      <c r="A15" s="169" t="s">
        <v>12</v>
      </c>
      <c r="B15" s="169"/>
      <c r="C15" s="13" t="s">
        <v>24</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34" ht="15" customHeight="1" x14ac:dyDescent="0.4">
      <c r="A16" s="15"/>
      <c r="B16" s="15"/>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58" ht="18" customHeight="1" thickBot="1" x14ac:dyDescent="0.45">
      <c r="A17" s="4" t="s">
        <v>46</v>
      </c>
      <c r="B17" s="4"/>
      <c r="C17" s="4"/>
      <c r="D17" s="4"/>
      <c r="E17" s="4"/>
      <c r="F17" s="4"/>
      <c r="G17" s="4"/>
      <c r="H17" s="36"/>
      <c r="I17" s="37"/>
      <c r="J17" s="37"/>
      <c r="K17" s="37"/>
      <c r="L17" s="37"/>
      <c r="M17" s="37"/>
      <c r="N17" s="50"/>
      <c r="O17" s="4"/>
      <c r="P17" s="4"/>
      <c r="Q17" s="18"/>
      <c r="R17" s="18"/>
      <c r="S17" s="18"/>
      <c r="T17" s="18"/>
      <c r="U17" s="18"/>
      <c r="V17" s="4"/>
      <c r="W17" s="4"/>
      <c r="AB17" s="34"/>
      <c r="AC17" s="34"/>
    </row>
    <row r="18" spans="1:58" ht="18" customHeight="1" x14ac:dyDescent="0.4">
      <c r="A18" s="183" t="s">
        <v>69</v>
      </c>
      <c r="B18" s="184"/>
      <c r="C18" s="184"/>
      <c r="D18" s="184"/>
      <c r="E18" s="184"/>
      <c r="F18" s="184"/>
      <c r="G18" s="184"/>
      <c r="H18" s="184"/>
      <c r="I18" s="185"/>
      <c r="J18" s="37"/>
      <c r="M18" s="183" t="s">
        <v>70</v>
      </c>
      <c r="N18" s="190"/>
      <c r="O18" s="191"/>
      <c r="P18" s="191"/>
      <c r="Q18" s="191"/>
      <c r="R18" s="191"/>
      <c r="S18" s="191"/>
      <c r="T18" s="191"/>
      <c r="U18" s="192"/>
      <c r="V18" s="4"/>
      <c r="W18" s="4"/>
      <c r="AA18" s="145" t="s">
        <v>32</v>
      </c>
      <c r="AB18" s="146"/>
      <c r="AC18" s="146"/>
      <c r="AD18" s="147"/>
      <c r="AE18" s="23"/>
      <c r="AF18" s="23"/>
      <c r="AH18" s="45"/>
    </row>
    <row r="19" spans="1:58" ht="18.75" customHeight="1" x14ac:dyDescent="0.4">
      <c r="A19" s="186"/>
      <c r="B19" s="187"/>
      <c r="C19" s="187"/>
      <c r="D19" s="187"/>
      <c r="E19" s="47" t="s">
        <v>4</v>
      </c>
      <c r="F19" s="188"/>
      <c r="G19" s="188"/>
      <c r="H19" s="189"/>
      <c r="I19" s="48" t="s">
        <v>29</v>
      </c>
      <c r="J19" s="4"/>
      <c r="M19" s="186"/>
      <c r="N19" s="119"/>
      <c r="O19" s="187"/>
      <c r="P19" s="187"/>
      <c r="Q19" s="38" t="s">
        <v>4</v>
      </c>
      <c r="R19" s="193" t="str">
        <f>IF(F19="","",F19)</f>
        <v/>
      </c>
      <c r="S19" s="193"/>
      <c r="T19" s="193"/>
      <c r="U19" s="39" t="s">
        <v>29</v>
      </c>
      <c r="V19" s="22"/>
      <c r="W19" s="22"/>
      <c r="X19" s="22"/>
      <c r="Y19" s="23"/>
      <c r="AA19" s="148" t="str">
        <f>IFERROR(ROUNDDOWN(C20/O20*100-100,1),"")</f>
        <v/>
      </c>
      <c r="AB19" s="149"/>
      <c r="AC19" s="149"/>
      <c r="AD19" s="155" t="s">
        <v>10</v>
      </c>
      <c r="AE19" s="157" t="s">
        <v>33</v>
      </c>
      <c r="AF19" s="109"/>
    </row>
    <row r="20" spans="1:58" ht="18" customHeight="1" thickBot="1" x14ac:dyDescent="0.45">
      <c r="A20" s="116" t="s">
        <v>31</v>
      </c>
      <c r="B20" s="194"/>
      <c r="C20" s="201"/>
      <c r="D20" s="202"/>
      <c r="E20" s="202"/>
      <c r="F20" s="202"/>
      <c r="G20" s="203"/>
      <c r="H20" s="204"/>
      <c r="I20" s="41" t="s">
        <v>9</v>
      </c>
      <c r="J20" s="31"/>
      <c r="K20" s="1" t="s">
        <v>52</v>
      </c>
      <c r="M20" s="116" t="s">
        <v>30</v>
      </c>
      <c r="N20" s="106"/>
      <c r="O20" s="121"/>
      <c r="P20" s="121"/>
      <c r="Q20" s="121"/>
      <c r="R20" s="121"/>
      <c r="S20" s="121"/>
      <c r="T20" s="121"/>
      <c r="U20" s="21" t="s">
        <v>9</v>
      </c>
      <c r="V20" s="199" t="s">
        <v>39</v>
      </c>
      <c r="W20" s="109"/>
      <c r="X20" s="109"/>
      <c r="Y20" s="109"/>
      <c r="Z20" s="200"/>
      <c r="AA20" s="150"/>
      <c r="AB20" s="151"/>
      <c r="AC20" s="151"/>
      <c r="AD20" s="156"/>
      <c r="AE20" s="110"/>
      <c r="AF20" s="109"/>
    </row>
    <row r="21" spans="1:58" ht="18.75" customHeight="1" x14ac:dyDescent="0.4">
      <c r="A21" s="19"/>
      <c r="B21" s="19"/>
      <c r="C21" s="19"/>
      <c r="D21" s="4"/>
      <c r="E21" s="4"/>
      <c r="F21" s="4"/>
      <c r="G21" s="4"/>
      <c r="H21" s="35"/>
      <c r="I21" s="19"/>
      <c r="J21" s="19"/>
      <c r="K21" s="19"/>
      <c r="L21" s="19"/>
      <c r="M21" s="4"/>
      <c r="N21" s="4"/>
      <c r="O21" s="4"/>
      <c r="P21" s="4"/>
      <c r="Q21" s="4"/>
      <c r="R21" s="33"/>
      <c r="S21" s="33"/>
      <c r="T21" s="33"/>
      <c r="U21" s="33"/>
      <c r="V21" s="51"/>
      <c r="W21" s="51"/>
      <c r="X21" s="6"/>
      <c r="Y21" s="6"/>
      <c r="Z21" s="6"/>
      <c r="AA21" s="6"/>
      <c r="AB21" s="6"/>
      <c r="AC21" s="6"/>
    </row>
    <row r="22" spans="1:58" ht="18" customHeight="1" x14ac:dyDescent="0.4">
      <c r="A22" s="4" t="s">
        <v>71</v>
      </c>
      <c r="B22" s="4"/>
      <c r="C22" s="4"/>
      <c r="D22" s="4"/>
      <c r="E22" s="4"/>
      <c r="F22" s="4"/>
      <c r="G22" s="4"/>
      <c r="H22" s="36"/>
      <c r="I22" s="37"/>
      <c r="J22" s="37"/>
      <c r="K22" s="37"/>
      <c r="L22" s="37"/>
      <c r="M22" s="37"/>
      <c r="N22" s="50"/>
      <c r="O22" s="4"/>
      <c r="P22" s="4"/>
      <c r="Q22" s="18"/>
      <c r="R22" s="18"/>
      <c r="S22" s="18"/>
      <c r="T22" s="18"/>
      <c r="U22" s="18"/>
      <c r="V22" s="4"/>
      <c r="W22" s="4"/>
      <c r="X22" s="4"/>
      <c r="Y22" s="4"/>
      <c r="Z22" s="4"/>
      <c r="AA22" s="4"/>
      <c r="AB22" s="45"/>
      <c r="AC22" s="45"/>
    </row>
    <row r="23" spans="1:58" ht="18" customHeight="1" x14ac:dyDescent="0.4">
      <c r="A23" s="65"/>
      <c r="B23" s="66"/>
      <c r="C23" s="66"/>
      <c r="D23" s="66"/>
      <c r="E23" s="130" t="s">
        <v>49</v>
      </c>
      <c r="F23" s="198"/>
      <c r="G23" s="198"/>
      <c r="H23" s="198"/>
      <c r="I23" s="198"/>
      <c r="J23" s="198"/>
      <c r="K23" s="198"/>
      <c r="L23" s="198"/>
      <c r="M23" s="198"/>
      <c r="N23" s="195" t="s">
        <v>76</v>
      </c>
      <c r="O23" s="196"/>
      <c r="P23" s="196"/>
      <c r="Q23" s="196"/>
      <c r="R23" s="196"/>
      <c r="S23" s="196"/>
      <c r="T23" s="196"/>
      <c r="U23" s="196"/>
      <c r="V23" s="196"/>
      <c r="W23" s="4"/>
      <c r="X23" s="4"/>
      <c r="Y23" s="4"/>
      <c r="Z23" s="4"/>
      <c r="AA23" s="4"/>
      <c r="AB23" s="45"/>
      <c r="AC23" s="45"/>
    </row>
    <row r="24" spans="1:58" ht="18" customHeight="1" x14ac:dyDescent="0.4">
      <c r="A24" s="197" t="s">
        <v>47</v>
      </c>
      <c r="B24" s="106"/>
      <c r="C24" s="106"/>
      <c r="D24" s="106"/>
      <c r="E24" s="116" t="s">
        <v>34</v>
      </c>
      <c r="F24" s="194"/>
      <c r="G24" s="121"/>
      <c r="H24" s="121"/>
      <c r="I24" s="121"/>
      <c r="J24" s="121"/>
      <c r="K24" s="121"/>
      <c r="L24" s="121"/>
      <c r="M24" s="21" t="s">
        <v>9</v>
      </c>
      <c r="N24" s="116" t="s">
        <v>35</v>
      </c>
      <c r="O24" s="194"/>
      <c r="P24" s="121"/>
      <c r="Q24" s="121"/>
      <c r="R24" s="121"/>
      <c r="S24" s="121"/>
      <c r="T24" s="121"/>
      <c r="U24" s="121"/>
      <c r="V24" s="21" t="s">
        <v>9</v>
      </c>
      <c r="W24" s="4"/>
      <c r="X24" s="4"/>
      <c r="Y24" s="4"/>
      <c r="Z24" s="4"/>
      <c r="AA24" s="4"/>
      <c r="AB24" s="45"/>
      <c r="AC24" s="45"/>
    </row>
    <row r="25" spans="1:58" ht="18" customHeight="1" x14ac:dyDescent="0.4">
      <c r="A25" s="197" t="s">
        <v>48</v>
      </c>
      <c r="B25" s="106"/>
      <c r="C25" s="106"/>
      <c r="D25" s="106"/>
      <c r="E25" s="116" t="s">
        <v>50</v>
      </c>
      <c r="F25" s="194"/>
      <c r="G25" s="121"/>
      <c r="H25" s="121"/>
      <c r="I25" s="121"/>
      <c r="J25" s="121"/>
      <c r="K25" s="121"/>
      <c r="L25" s="121"/>
      <c r="M25" s="21" t="s">
        <v>9</v>
      </c>
      <c r="N25" s="116" t="s">
        <v>51</v>
      </c>
      <c r="O25" s="194"/>
      <c r="P25" s="121"/>
      <c r="Q25" s="121"/>
      <c r="R25" s="121"/>
      <c r="S25" s="121"/>
      <c r="T25" s="121"/>
      <c r="U25" s="121"/>
      <c r="V25" s="21" t="s">
        <v>9</v>
      </c>
      <c r="W25" s="4"/>
      <c r="X25" s="4"/>
      <c r="Y25" s="4"/>
      <c r="Z25" s="4"/>
      <c r="AA25" s="4"/>
      <c r="AB25" s="45"/>
      <c r="AC25" s="45"/>
    </row>
    <row r="26" spans="1:58" ht="7.5" customHeight="1" thickBot="1" x14ac:dyDescent="0.45">
      <c r="A26" s="4"/>
      <c r="B26" s="4"/>
      <c r="C26" s="4"/>
      <c r="D26" s="4"/>
      <c r="E26" s="4"/>
      <c r="F26" s="4"/>
      <c r="G26" s="4"/>
      <c r="H26" s="36"/>
      <c r="I26" s="37"/>
      <c r="J26" s="37"/>
      <c r="K26" s="37"/>
      <c r="L26" s="37"/>
      <c r="M26" s="37"/>
      <c r="N26" s="50"/>
      <c r="O26" s="4"/>
      <c r="P26" s="4"/>
      <c r="Q26" s="18"/>
      <c r="R26" s="18"/>
      <c r="S26" s="18"/>
      <c r="T26" s="18"/>
      <c r="U26" s="18"/>
      <c r="V26" s="4"/>
      <c r="W26" s="4"/>
      <c r="X26" s="4"/>
      <c r="Y26" s="4"/>
      <c r="Z26" s="4"/>
      <c r="AA26" s="4"/>
      <c r="AB26" s="77"/>
      <c r="AC26" s="77"/>
    </row>
    <row r="27" spans="1:58" ht="18" customHeight="1" x14ac:dyDescent="0.4">
      <c r="A27" s="170" t="s">
        <v>57</v>
      </c>
      <c r="B27" s="174"/>
      <c r="C27" s="174"/>
      <c r="D27" s="174"/>
      <c r="E27" s="174"/>
      <c r="F27" s="174"/>
      <c r="G27" s="174"/>
      <c r="H27" s="174"/>
      <c r="I27" s="174"/>
      <c r="J27" s="174"/>
      <c r="K27" s="174"/>
      <c r="L27" s="174"/>
      <c r="M27" s="174"/>
      <c r="N27" s="174"/>
      <c r="O27" s="174"/>
      <c r="P27" s="174"/>
      <c r="Q27" s="174"/>
      <c r="R27" s="174"/>
      <c r="S27" s="174"/>
      <c r="T27" s="174"/>
      <c r="U27" s="174"/>
      <c r="V27" s="174"/>
      <c r="W27" s="174"/>
      <c r="X27" s="145" t="s">
        <v>67</v>
      </c>
      <c r="Y27" s="175"/>
      <c r="Z27" s="175"/>
      <c r="AA27" s="176"/>
      <c r="AB27" s="43"/>
      <c r="AC27" s="43"/>
    </row>
    <row r="28" spans="1:58" ht="18" customHeight="1" thickBot="1" x14ac:dyDescent="0.45">
      <c r="A28" s="172" t="s">
        <v>34</v>
      </c>
      <c r="B28" s="173"/>
      <c r="C28" s="117" t="str">
        <f>IF(G24="","",G24)</f>
        <v/>
      </c>
      <c r="D28" s="118"/>
      <c r="E28" s="118"/>
      <c r="F28" s="118"/>
      <c r="G28" s="118"/>
      <c r="H28" s="118"/>
      <c r="I28" s="80" t="s">
        <v>9</v>
      </c>
      <c r="J28" s="171" t="s">
        <v>52</v>
      </c>
      <c r="K28" s="158"/>
      <c r="L28" s="172" t="s">
        <v>50</v>
      </c>
      <c r="M28" s="173"/>
      <c r="N28" s="117" t="str">
        <f>IF(G25="","",G25)</f>
        <v/>
      </c>
      <c r="O28" s="118"/>
      <c r="P28" s="118"/>
      <c r="Q28" s="118"/>
      <c r="R28" s="118"/>
      <c r="S28" s="118"/>
      <c r="T28" s="80" t="s">
        <v>9</v>
      </c>
      <c r="U28" s="99" t="s">
        <v>56</v>
      </c>
      <c r="V28" s="158"/>
      <c r="W28" s="158"/>
      <c r="X28" s="177" t="str">
        <f>IFERROR(ROUNDDOWN(C28/N28*100,1),"")</f>
        <v/>
      </c>
      <c r="Y28" s="178"/>
      <c r="Z28" s="178"/>
      <c r="AA28" s="90" t="s">
        <v>53</v>
      </c>
      <c r="AB28" s="170" t="s">
        <v>54</v>
      </c>
      <c r="AC28" s="170"/>
    </row>
    <row r="29" spans="1:58" s="68" customFormat="1" ht="7.5" customHeight="1" x14ac:dyDescent="0.4">
      <c r="A29" s="12"/>
      <c r="B29" s="52"/>
      <c r="C29" s="82"/>
      <c r="D29" s="82"/>
      <c r="E29" s="82"/>
      <c r="F29" s="82"/>
      <c r="G29" s="82"/>
      <c r="H29" s="82"/>
      <c r="I29" s="12"/>
      <c r="J29" s="12"/>
      <c r="K29" s="83"/>
      <c r="L29" s="12"/>
      <c r="M29" s="52"/>
      <c r="N29" s="82"/>
      <c r="O29" s="82"/>
      <c r="P29" s="82"/>
      <c r="Q29" s="82"/>
      <c r="R29" s="82"/>
      <c r="S29" s="82"/>
      <c r="T29" s="12"/>
      <c r="U29" s="84"/>
      <c r="V29" s="83"/>
      <c r="W29" s="83"/>
      <c r="X29" s="85"/>
      <c r="Y29" s="85"/>
      <c r="Z29" s="85"/>
      <c r="AA29" s="12"/>
      <c r="AB29" s="86"/>
      <c r="AC29" s="86"/>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row>
    <row r="30" spans="1:58" ht="18" customHeight="1" thickBot="1" x14ac:dyDescent="0.45">
      <c r="A30" s="69" t="s">
        <v>72</v>
      </c>
      <c r="B30" s="87"/>
      <c r="C30" s="87"/>
      <c r="D30" s="87"/>
      <c r="E30" s="87"/>
      <c r="F30" s="87"/>
      <c r="G30" s="87"/>
      <c r="H30" s="87"/>
      <c r="I30" s="87"/>
      <c r="J30" s="87"/>
      <c r="K30" s="87"/>
      <c r="L30" s="87"/>
      <c r="M30" s="87"/>
      <c r="N30" s="87"/>
      <c r="O30" s="87"/>
      <c r="P30" s="87"/>
      <c r="Q30" s="87"/>
      <c r="R30" s="87"/>
      <c r="S30" s="87"/>
      <c r="T30" s="87"/>
      <c r="U30" s="87"/>
      <c r="V30" s="87"/>
      <c r="W30" s="87"/>
      <c r="X30" s="4"/>
      <c r="Y30" s="4"/>
      <c r="Z30" s="4"/>
      <c r="AA30" s="4"/>
      <c r="AB30" s="43"/>
      <c r="AC30" s="43"/>
    </row>
    <row r="31" spans="1:58" ht="18" customHeight="1" x14ac:dyDescent="0.4">
      <c r="A31" s="69" t="s">
        <v>47</v>
      </c>
      <c r="B31" s="88"/>
      <c r="C31" s="88"/>
      <c r="D31" s="88"/>
      <c r="E31" s="88"/>
      <c r="F31" s="88"/>
      <c r="G31" s="88"/>
      <c r="H31" s="88"/>
      <c r="I31" s="88"/>
      <c r="J31" s="88"/>
      <c r="K31" s="88"/>
      <c r="L31" s="88"/>
      <c r="M31" s="88"/>
      <c r="N31" s="88"/>
      <c r="O31" s="88"/>
      <c r="P31" s="88"/>
      <c r="Q31" s="88"/>
      <c r="R31" s="88"/>
      <c r="S31" s="88"/>
      <c r="T31" s="88"/>
      <c r="U31" s="88"/>
      <c r="V31" s="88"/>
      <c r="W31" s="88"/>
      <c r="X31" s="145" t="s">
        <v>55</v>
      </c>
      <c r="Y31" s="175"/>
      <c r="Z31" s="175"/>
      <c r="AA31" s="175"/>
      <c r="AB31" s="147"/>
    </row>
    <row r="32" spans="1:58" ht="18" customHeight="1" thickBot="1" x14ac:dyDescent="0.45">
      <c r="A32" s="172" t="s">
        <v>35</v>
      </c>
      <c r="B32" s="173"/>
      <c r="C32" s="117" t="str">
        <f>IF(P24="","",P24)</f>
        <v/>
      </c>
      <c r="D32" s="118"/>
      <c r="E32" s="118"/>
      <c r="F32" s="118"/>
      <c r="G32" s="118"/>
      <c r="H32" s="118"/>
      <c r="I32" s="80" t="s">
        <v>9</v>
      </c>
      <c r="J32" s="171" t="s">
        <v>52</v>
      </c>
      <c r="K32" s="158"/>
      <c r="L32" s="172" t="s">
        <v>34</v>
      </c>
      <c r="M32" s="173"/>
      <c r="N32" s="117" t="str">
        <f>C28</f>
        <v/>
      </c>
      <c r="O32" s="118"/>
      <c r="P32" s="118"/>
      <c r="Q32" s="118"/>
      <c r="R32" s="118"/>
      <c r="S32" s="118"/>
      <c r="T32" s="80" t="s">
        <v>9</v>
      </c>
      <c r="U32" s="99" t="s">
        <v>56</v>
      </c>
      <c r="V32" s="158"/>
      <c r="W32" s="158"/>
      <c r="X32" s="181" t="s">
        <v>78</v>
      </c>
      <c r="Y32" s="182"/>
      <c r="Z32" s="179" t="str">
        <f>IFERROR(ROUNDDOWN(C32/N32*100,1),"")</f>
        <v/>
      </c>
      <c r="AA32" s="180"/>
      <c r="AB32" s="90" t="s">
        <v>53</v>
      </c>
      <c r="AC32" s="170" t="s">
        <v>54</v>
      </c>
      <c r="AD32" s="170"/>
    </row>
    <row r="33" spans="1:58" s="68" customFormat="1" ht="7.5" customHeight="1" thickBot="1" x14ac:dyDescent="0.45">
      <c r="A33" s="12"/>
      <c r="B33" s="52"/>
      <c r="C33" s="82"/>
      <c r="D33" s="82"/>
      <c r="E33" s="82"/>
      <c r="F33" s="82"/>
      <c r="G33" s="82"/>
      <c r="H33" s="82"/>
      <c r="I33" s="12"/>
      <c r="J33" s="12"/>
      <c r="K33" s="83"/>
      <c r="L33" s="12"/>
      <c r="M33" s="52"/>
      <c r="N33" s="82"/>
      <c r="O33" s="82"/>
      <c r="P33" s="82"/>
      <c r="Q33" s="82"/>
      <c r="R33" s="82"/>
      <c r="S33" s="82"/>
      <c r="T33" s="12"/>
      <c r="U33" s="84"/>
      <c r="V33" s="83"/>
      <c r="W33" s="83"/>
      <c r="X33" s="92"/>
      <c r="Y33" s="92"/>
      <c r="Z33" s="92"/>
      <c r="AA33" s="93"/>
      <c r="AB33" s="86"/>
      <c r="AC33" s="86"/>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row>
    <row r="34" spans="1:58" ht="18" customHeight="1" x14ac:dyDescent="0.4">
      <c r="A34" s="69" t="s">
        <v>48</v>
      </c>
      <c r="B34" s="88"/>
      <c r="C34" s="88"/>
      <c r="D34" s="88"/>
      <c r="E34" s="88"/>
      <c r="F34" s="88"/>
      <c r="G34" s="88"/>
      <c r="H34" s="88"/>
      <c r="I34" s="88"/>
      <c r="J34" s="88"/>
      <c r="K34" s="88"/>
      <c r="L34" s="88"/>
      <c r="M34" s="88"/>
      <c r="N34" s="88"/>
      <c r="O34" s="88"/>
      <c r="P34" s="88"/>
      <c r="Q34" s="88"/>
      <c r="R34" s="88"/>
      <c r="S34" s="88"/>
      <c r="T34" s="88"/>
      <c r="U34" s="88"/>
      <c r="V34" s="88"/>
      <c r="W34" s="88"/>
      <c r="X34" s="145" t="s">
        <v>55</v>
      </c>
      <c r="Y34" s="175"/>
      <c r="Z34" s="175"/>
      <c r="AA34" s="175"/>
      <c r="AB34" s="147"/>
    </row>
    <row r="35" spans="1:58" ht="18" customHeight="1" thickBot="1" x14ac:dyDescent="0.45">
      <c r="A35" s="172" t="s">
        <v>51</v>
      </c>
      <c r="B35" s="173"/>
      <c r="C35" s="117" t="str">
        <f>IF(P25="","",P25)</f>
        <v/>
      </c>
      <c r="D35" s="118"/>
      <c r="E35" s="118"/>
      <c r="F35" s="118"/>
      <c r="G35" s="118"/>
      <c r="H35" s="118"/>
      <c r="I35" s="80" t="s">
        <v>9</v>
      </c>
      <c r="J35" s="171" t="s">
        <v>52</v>
      </c>
      <c r="K35" s="158"/>
      <c r="L35" s="172" t="s">
        <v>50</v>
      </c>
      <c r="M35" s="173"/>
      <c r="N35" s="117" t="str">
        <f>N28</f>
        <v/>
      </c>
      <c r="O35" s="118"/>
      <c r="P35" s="118"/>
      <c r="Q35" s="118"/>
      <c r="R35" s="118"/>
      <c r="S35" s="118"/>
      <c r="T35" s="80" t="s">
        <v>9</v>
      </c>
      <c r="U35" s="99" t="s">
        <v>56</v>
      </c>
      <c r="V35" s="158"/>
      <c r="W35" s="158"/>
      <c r="X35" s="181" t="s">
        <v>79</v>
      </c>
      <c r="Y35" s="182"/>
      <c r="Z35" s="179" t="str">
        <f>IFERROR(ROUNDDOWN(C35/N35*100,1),"")</f>
        <v/>
      </c>
      <c r="AA35" s="180"/>
      <c r="AB35" s="90" t="s">
        <v>53</v>
      </c>
      <c r="AC35" s="170" t="s">
        <v>54</v>
      </c>
      <c r="AD35" s="170"/>
    </row>
    <row r="36" spans="1:58" s="68" customFormat="1" ht="18" customHeight="1" x14ac:dyDescent="0.4">
      <c r="A36" s="12"/>
      <c r="B36" s="52"/>
      <c r="C36" s="82"/>
      <c r="D36" s="82"/>
      <c r="E36" s="82"/>
      <c r="F36" s="82"/>
      <c r="G36" s="82"/>
      <c r="H36" s="82"/>
      <c r="I36" s="12"/>
      <c r="J36" s="12"/>
      <c r="K36" s="83"/>
      <c r="L36" s="12"/>
      <c r="M36" s="52"/>
      <c r="N36" s="82"/>
      <c r="O36" s="82"/>
      <c r="P36" s="82"/>
      <c r="Q36" s="82"/>
      <c r="R36" s="82"/>
      <c r="S36" s="82"/>
      <c r="T36" s="12"/>
      <c r="U36" s="84"/>
      <c r="V36" s="83"/>
      <c r="W36" s="83"/>
      <c r="X36" s="85"/>
      <c r="Y36" s="85"/>
      <c r="Z36" s="85"/>
      <c r="AA36" s="12"/>
      <c r="AB36" s="86"/>
      <c r="AC36" s="86"/>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row>
    <row r="37" spans="1:58" ht="18" customHeight="1" x14ac:dyDescent="0.4">
      <c r="A37" s="4" t="s">
        <v>74</v>
      </c>
      <c r="B37" s="4"/>
      <c r="C37" s="4"/>
      <c r="D37" s="4"/>
      <c r="E37" s="4"/>
      <c r="F37" s="4"/>
      <c r="G37" s="4"/>
      <c r="H37" s="36"/>
      <c r="I37" s="37"/>
      <c r="J37" s="37"/>
      <c r="K37" s="37"/>
      <c r="L37" s="37"/>
      <c r="M37" s="37"/>
      <c r="N37" s="50"/>
      <c r="O37" s="4"/>
      <c r="P37" s="4"/>
      <c r="Q37" s="18"/>
      <c r="R37" s="18"/>
      <c r="S37" s="18"/>
      <c r="T37" s="18"/>
      <c r="U37" s="18"/>
      <c r="V37" s="4"/>
      <c r="W37" s="4"/>
      <c r="X37" s="4"/>
      <c r="Y37" s="4"/>
      <c r="Z37" s="4"/>
      <c r="AA37" s="4"/>
      <c r="AB37" s="77"/>
      <c r="AC37" s="77"/>
    </row>
    <row r="38" spans="1:58" ht="18" customHeight="1" x14ac:dyDescent="0.4">
      <c r="A38" s="4" t="s">
        <v>36</v>
      </c>
      <c r="B38" s="4"/>
      <c r="C38" s="4"/>
      <c r="D38" s="4"/>
      <c r="E38" s="4"/>
      <c r="F38" s="4"/>
      <c r="G38" s="4"/>
      <c r="H38" s="4"/>
      <c r="I38" s="4"/>
      <c r="J38" s="4"/>
      <c r="K38" s="4"/>
      <c r="L38" s="4"/>
      <c r="M38" s="4"/>
      <c r="N38" s="4"/>
      <c r="O38" s="4"/>
      <c r="P38" s="4"/>
      <c r="Q38" s="4"/>
      <c r="R38" s="4"/>
      <c r="S38" s="4"/>
      <c r="T38" s="4"/>
      <c r="U38" s="4"/>
      <c r="V38" s="4"/>
      <c r="W38" s="78"/>
      <c r="X38" s="79"/>
      <c r="Y38" s="79"/>
      <c r="Z38" s="133" t="s">
        <v>16</v>
      </c>
      <c r="AA38" s="133"/>
      <c r="AB38" s="133"/>
      <c r="AC38" s="133"/>
      <c r="AD38" s="133"/>
      <c r="AE38" s="133"/>
      <c r="AF38" s="133"/>
      <c r="AG38" s="133"/>
      <c r="AH38" s="133"/>
    </row>
    <row r="39" spans="1:58" ht="18" customHeight="1" x14ac:dyDescent="0.4">
      <c r="A39" s="70"/>
      <c r="B39" s="71"/>
      <c r="C39" s="105"/>
      <c r="D39" s="106"/>
      <c r="E39" s="106"/>
      <c r="F39" s="106"/>
      <c r="G39" s="152"/>
      <c r="H39" s="119"/>
      <c r="I39" s="120"/>
      <c r="J39" s="40" t="s">
        <v>4</v>
      </c>
      <c r="K39" s="119"/>
      <c r="L39" s="120"/>
      <c r="M39" s="21" t="s">
        <v>29</v>
      </c>
      <c r="N39" s="119"/>
      <c r="O39" s="120"/>
      <c r="P39" s="40" t="s">
        <v>4</v>
      </c>
      <c r="Q39" s="119"/>
      <c r="R39" s="120"/>
      <c r="S39" s="21" t="s">
        <v>29</v>
      </c>
      <c r="T39" s="119"/>
      <c r="U39" s="120"/>
      <c r="V39" s="40" t="s">
        <v>4</v>
      </c>
      <c r="W39" s="119"/>
      <c r="X39" s="120"/>
      <c r="Y39" s="21" t="s">
        <v>29</v>
      </c>
      <c r="Z39" s="105" t="s">
        <v>42</v>
      </c>
      <c r="AA39" s="106"/>
      <c r="AB39" s="106"/>
      <c r="AC39" s="106"/>
      <c r="AD39" s="106"/>
      <c r="AE39" s="106"/>
      <c r="AF39" s="106"/>
      <c r="AG39" s="106"/>
      <c r="AH39" s="107"/>
    </row>
    <row r="40" spans="1:58" ht="18" customHeight="1" x14ac:dyDescent="0.4">
      <c r="A40" s="205" t="s">
        <v>58</v>
      </c>
      <c r="B40" s="206"/>
      <c r="C40" s="105" t="s">
        <v>73</v>
      </c>
      <c r="D40" s="106"/>
      <c r="E40" s="106"/>
      <c r="F40" s="106"/>
      <c r="G40" s="152"/>
      <c r="H40" s="208"/>
      <c r="I40" s="202"/>
      <c r="J40" s="209"/>
      <c r="K40" s="209"/>
      <c r="L40" s="209"/>
      <c r="M40" s="21" t="s">
        <v>9</v>
      </c>
      <c r="N40" s="208"/>
      <c r="O40" s="202"/>
      <c r="P40" s="209"/>
      <c r="Q40" s="209"/>
      <c r="R40" s="209"/>
      <c r="S40" s="21" t="s">
        <v>9</v>
      </c>
      <c r="T40" s="208"/>
      <c r="U40" s="202"/>
      <c r="V40" s="209"/>
      <c r="W40" s="209"/>
      <c r="X40" s="209"/>
      <c r="Y40" s="21" t="s">
        <v>9</v>
      </c>
      <c r="Z40" s="153" t="s">
        <v>18</v>
      </c>
      <c r="AA40" s="154"/>
      <c r="AB40" s="103" t="str">
        <f>IF(H40="","",(H40+N40+T40))</f>
        <v/>
      </c>
      <c r="AC40" s="104"/>
      <c r="AD40" s="104"/>
      <c r="AE40" s="104"/>
      <c r="AF40" s="104"/>
      <c r="AG40" s="104"/>
      <c r="AH40" s="91" t="s">
        <v>9</v>
      </c>
    </row>
    <row r="41" spans="1:58" ht="18" customHeight="1" x14ac:dyDescent="0.4">
      <c r="A41" s="207"/>
      <c r="B41" s="206"/>
      <c r="C41" s="105" t="s">
        <v>37</v>
      </c>
      <c r="D41" s="106"/>
      <c r="E41" s="106"/>
      <c r="F41" s="106"/>
      <c r="G41" s="152"/>
      <c r="H41" s="208"/>
      <c r="I41" s="202"/>
      <c r="J41" s="209"/>
      <c r="K41" s="209"/>
      <c r="L41" s="209"/>
      <c r="M41" s="21" t="s">
        <v>9</v>
      </c>
      <c r="N41" s="208"/>
      <c r="O41" s="202"/>
      <c r="P41" s="209"/>
      <c r="Q41" s="209"/>
      <c r="R41" s="209"/>
      <c r="S41" s="21" t="s">
        <v>9</v>
      </c>
      <c r="T41" s="208"/>
      <c r="U41" s="202"/>
      <c r="V41" s="209"/>
      <c r="W41" s="209"/>
      <c r="X41" s="209"/>
      <c r="Y41" s="21" t="s">
        <v>9</v>
      </c>
      <c r="Z41" s="105" t="s">
        <v>17</v>
      </c>
      <c r="AA41" s="106"/>
      <c r="AB41" s="103" t="str">
        <f>IF(H41="","",(H41+N41+T41))</f>
        <v/>
      </c>
      <c r="AC41" s="104"/>
      <c r="AD41" s="104"/>
      <c r="AE41" s="104"/>
      <c r="AF41" s="104"/>
      <c r="AG41" s="104"/>
      <c r="AH41" s="21" t="s">
        <v>9</v>
      </c>
    </row>
    <row r="42" spans="1:58" ht="18" customHeight="1" x14ac:dyDescent="0.4">
      <c r="A42" s="205" t="s">
        <v>59</v>
      </c>
      <c r="B42" s="206"/>
      <c r="C42" s="105" t="s">
        <v>73</v>
      </c>
      <c r="D42" s="106"/>
      <c r="E42" s="106"/>
      <c r="F42" s="106"/>
      <c r="G42" s="152"/>
      <c r="H42" s="208"/>
      <c r="I42" s="202"/>
      <c r="J42" s="209"/>
      <c r="K42" s="209"/>
      <c r="L42" s="209"/>
      <c r="M42" s="21" t="s">
        <v>9</v>
      </c>
      <c r="N42" s="208"/>
      <c r="O42" s="202"/>
      <c r="P42" s="209"/>
      <c r="Q42" s="209"/>
      <c r="R42" s="209"/>
      <c r="S42" s="21" t="s">
        <v>9</v>
      </c>
      <c r="T42" s="208"/>
      <c r="U42" s="202"/>
      <c r="V42" s="209"/>
      <c r="W42" s="209"/>
      <c r="X42" s="209"/>
      <c r="Y42" s="21" t="s">
        <v>9</v>
      </c>
      <c r="Z42" s="153" t="s">
        <v>60</v>
      </c>
      <c r="AA42" s="154"/>
      <c r="AB42" s="103" t="str">
        <f>IF(H42="","",(H42+N42+T42))</f>
        <v/>
      </c>
      <c r="AC42" s="104"/>
      <c r="AD42" s="104"/>
      <c r="AE42" s="104"/>
      <c r="AF42" s="104"/>
      <c r="AG42" s="104"/>
      <c r="AH42" s="91" t="s">
        <v>9</v>
      </c>
    </row>
    <row r="43" spans="1:58" ht="18" customHeight="1" x14ac:dyDescent="0.4">
      <c r="A43" s="207"/>
      <c r="B43" s="206"/>
      <c r="C43" s="105" t="s">
        <v>37</v>
      </c>
      <c r="D43" s="106"/>
      <c r="E43" s="106"/>
      <c r="F43" s="106"/>
      <c r="G43" s="152"/>
      <c r="H43" s="208"/>
      <c r="I43" s="202"/>
      <c r="J43" s="209"/>
      <c r="K43" s="209"/>
      <c r="L43" s="209"/>
      <c r="M43" s="21" t="s">
        <v>9</v>
      </c>
      <c r="N43" s="208"/>
      <c r="O43" s="202"/>
      <c r="P43" s="209"/>
      <c r="Q43" s="209"/>
      <c r="R43" s="209"/>
      <c r="S43" s="21" t="s">
        <v>9</v>
      </c>
      <c r="T43" s="208"/>
      <c r="U43" s="202"/>
      <c r="V43" s="209"/>
      <c r="W43" s="209"/>
      <c r="X43" s="209"/>
      <c r="Y43" s="21" t="s">
        <v>9</v>
      </c>
      <c r="Z43" s="105" t="s">
        <v>61</v>
      </c>
      <c r="AA43" s="106"/>
      <c r="AB43" s="103" t="str">
        <f>IF(H43="","",(H43+N43+T43))</f>
        <v/>
      </c>
      <c r="AC43" s="104"/>
      <c r="AD43" s="104"/>
      <c r="AE43" s="104"/>
      <c r="AF43" s="104"/>
      <c r="AG43" s="104"/>
      <c r="AH43" s="21" t="s">
        <v>9</v>
      </c>
    </row>
    <row r="44" spans="1:58" ht="11.25" customHeight="1" x14ac:dyDescent="0.4">
      <c r="A44" s="26"/>
      <c r="B44" s="26"/>
      <c r="C44" s="27"/>
      <c r="D44" s="28"/>
      <c r="E44" s="28"/>
      <c r="F44" s="28"/>
      <c r="G44" s="28"/>
      <c r="H44" s="28"/>
      <c r="I44" s="28"/>
      <c r="J44" s="28"/>
      <c r="K44" s="28"/>
      <c r="L44" s="28"/>
      <c r="M44" s="29"/>
      <c r="N44" s="29"/>
      <c r="O44" s="29"/>
      <c r="P44" s="29"/>
      <c r="Q44" s="30"/>
      <c r="R44" s="23"/>
      <c r="S44" s="23"/>
      <c r="T44" s="23"/>
      <c r="U44" s="22"/>
      <c r="V44" s="24"/>
      <c r="W44" s="24"/>
      <c r="X44" s="25"/>
      <c r="Y44" s="32"/>
      <c r="Z44" s="32"/>
      <c r="AA44" s="32"/>
      <c r="AB44" s="25"/>
      <c r="AC44" s="25"/>
    </row>
    <row r="45" spans="1:58" ht="18" customHeight="1" x14ac:dyDescent="0.4">
      <c r="A45" s="4" t="s">
        <v>68</v>
      </c>
      <c r="B45" s="4"/>
      <c r="C45" s="4"/>
      <c r="D45" s="4"/>
      <c r="E45" s="4"/>
      <c r="F45" s="4"/>
      <c r="G45" s="4"/>
      <c r="H45" s="4"/>
      <c r="I45" s="4"/>
      <c r="J45" s="4"/>
      <c r="K45" s="4"/>
      <c r="L45" s="4"/>
      <c r="M45" s="4"/>
      <c r="N45" s="4"/>
      <c r="O45" s="4"/>
      <c r="P45" s="4"/>
      <c r="Q45" s="4"/>
      <c r="R45" s="4"/>
      <c r="S45" s="4"/>
      <c r="T45" s="4"/>
      <c r="U45" s="4"/>
      <c r="V45" s="4"/>
      <c r="W45" s="46"/>
      <c r="X45" s="46"/>
      <c r="Y45" s="46"/>
      <c r="Z45" s="133" t="s">
        <v>16</v>
      </c>
      <c r="AA45" s="133"/>
      <c r="AB45" s="133"/>
      <c r="AC45" s="133"/>
      <c r="AD45" s="133"/>
      <c r="AE45" s="133"/>
      <c r="AF45" s="133"/>
      <c r="AG45" s="133"/>
      <c r="AH45" s="133"/>
    </row>
    <row r="46" spans="1:58" ht="18" customHeight="1" x14ac:dyDescent="0.4">
      <c r="A46" s="70"/>
      <c r="B46" s="71"/>
      <c r="C46" s="105"/>
      <c r="D46" s="106"/>
      <c r="E46" s="106"/>
      <c r="F46" s="106"/>
      <c r="G46" s="152"/>
      <c r="H46" s="119"/>
      <c r="I46" s="120"/>
      <c r="J46" s="40" t="s">
        <v>4</v>
      </c>
      <c r="K46" s="193" t="str">
        <f>IF(K39="","",K39)</f>
        <v/>
      </c>
      <c r="L46" s="210"/>
      <c r="M46" s="21" t="s">
        <v>29</v>
      </c>
      <c r="N46" s="119"/>
      <c r="O46" s="120"/>
      <c r="P46" s="40" t="s">
        <v>4</v>
      </c>
      <c r="Q46" s="193" t="str">
        <f>IF(Q39="","",Q39)</f>
        <v/>
      </c>
      <c r="R46" s="210"/>
      <c r="S46" s="21" t="s">
        <v>29</v>
      </c>
      <c r="T46" s="119"/>
      <c r="U46" s="120"/>
      <c r="V46" s="40" t="s">
        <v>4</v>
      </c>
      <c r="W46" s="193" t="str">
        <f>IF(W39="","",W39)</f>
        <v/>
      </c>
      <c r="X46" s="210"/>
      <c r="Y46" s="21" t="s">
        <v>29</v>
      </c>
      <c r="Z46" s="105" t="s">
        <v>42</v>
      </c>
      <c r="AA46" s="106"/>
      <c r="AB46" s="106"/>
      <c r="AC46" s="106"/>
      <c r="AD46" s="106"/>
      <c r="AE46" s="106"/>
      <c r="AF46" s="106"/>
      <c r="AG46" s="106"/>
      <c r="AH46" s="107"/>
    </row>
    <row r="47" spans="1:58" ht="18" customHeight="1" x14ac:dyDescent="0.4">
      <c r="A47" s="205" t="s">
        <v>58</v>
      </c>
      <c r="B47" s="206"/>
      <c r="C47" s="105" t="s">
        <v>73</v>
      </c>
      <c r="D47" s="106"/>
      <c r="E47" s="106"/>
      <c r="F47" s="106"/>
      <c r="G47" s="152"/>
      <c r="H47" s="208"/>
      <c r="I47" s="202"/>
      <c r="J47" s="209"/>
      <c r="K47" s="209"/>
      <c r="L47" s="209"/>
      <c r="M47" s="21" t="s">
        <v>9</v>
      </c>
      <c r="N47" s="208"/>
      <c r="O47" s="202"/>
      <c r="P47" s="209"/>
      <c r="Q47" s="209"/>
      <c r="R47" s="209"/>
      <c r="S47" s="21" t="s">
        <v>9</v>
      </c>
      <c r="T47" s="208"/>
      <c r="U47" s="202"/>
      <c r="V47" s="209"/>
      <c r="W47" s="209"/>
      <c r="X47" s="209"/>
      <c r="Y47" s="21" t="s">
        <v>9</v>
      </c>
      <c r="Z47" s="153" t="s">
        <v>40</v>
      </c>
      <c r="AA47" s="154"/>
      <c r="AB47" s="103" t="str">
        <f>IF(H47="","",(H47+N47+T47))</f>
        <v/>
      </c>
      <c r="AC47" s="104"/>
      <c r="AD47" s="104"/>
      <c r="AE47" s="104"/>
      <c r="AF47" s="104"/>
      <c r="AG47" s="104"/>
      <c r="AH47" s="91" t="s">
        <v>9</v>
      </c>
    </row>
    <row r="48" spans="1:58" ht="18" customHeight="1" x14ac:dyDescent="0.4">
      <c r="A48" s="207"/>
      <c r="B48" s="206"/>
      <c r="C48" s="105" t="s">
        <v>37</v>
      </c>
      <c r="D48" s="106"/>
      <c r="E48" s="106"/>
      <c r="F48" s="106"/>
      <c r="G48" s="152"/>
      <c r="H48" s="208"/>
      <c r="I48" s="202"/>
      <c r="J48" s="209"/>
      <c r="K48" s="209"/>
      <c r="L48" s="209"/>
      <c r="M48" s="21" t="s">
        <v>9</v>
      </c>
      <c r="N48" s="208"/>
      <c r="O48" s="202"/>
      <c r="P48" s="209"/>
      <c r="Q48" s="209"/>
      <c r="R48" s="209"/>
      <c r="S48" s="21" t="s">
        <v>9</v>
      </c>
      <c r="T48" s="208"/>
      <c r="U48" s="202"/>
      <c r="V48" s="209"/>
      <c r="W48" s="209"/>
      <c r="X48" s="209"/>
      <c r="Y48" s="21" t="s">
        <v>9</v>
      </c>
      <c r="Z48" s="105" t="s">
        <v>41</v>
      </c>
      <c r="AA48" s="106"/>
      <c r="AB48" s="103" t="str">
        <f>IF(H48="","",(H48+N48+T48))</f>
        <v/>
      </c>
      <c r="AC48" s="104"/>
      <c r="AD48" s="104"/>
      <c r="AE48" s="104"/>
      <c r="AF48" s="104"/>
      <c r="AG48" s="104"/>
      <c r="AH48" s="21" t="s">
        <v>9</v>
      </c>
    </row>
    <row r="49" spans="1:38" ht="18" customHeight="1" x14ac:dyDescent="0.4">
      <c r="A49" s="205" t="s">
        <v>59</v>
      </c>
      <c r="B49" s="206"/>
      <c r="C49" s="105" t="s">
        <v>73</v>
      </c>
      <c r="D49" s="106"/>
      <c r="E49" s="106"/>
      <c r="F49" s="106"/>
      <c r="G49" s="152"/>
      <c r="H49" s="208"/>
      <c r="I49" s="202"/>
      <c r="J49" s="209"/>
      <c r="K49" s="209"/>
      <c r="L49" s="209"/>
      <c r="M49" s="21" t="s">
        <v>9</v>
      </c>
      <c r="N49" s="208"/>
      <c r="O49" s="202"/>
      <c r="P49" s="209"/>
      <c r="Q49" s="209"/>
      <c r="R49" s="209"/>
      <c r="S49" s="21" t="s">
        <v>9</v>
      </c>
      <c r="T49" s="208"/>
      <c r="U49" s="202"/>
      <c r="V49" s="209"/>
      <c r="W49" s="209"/>
      <c r="X49" s="209"/>
      <c r="Y49" s="21" t="s">
        <v>9</v>
      </c>
      <c r="Z49" s="153" t="s">
        <v>62</v>
      </c>
      <c r="AA49" s="154"/>
      <c r="AB49" s="103" t="str">
        <f>IF(H49="","",(H49+N49+T49))</f>
        <v/>
      </c>
      <c r="AC49" s="104"/>
      <c r="AD49" s="104"/>
      <c r="AE49" s="104"/>
      <c r="AF49" s="104"/>
      <c r="AG49" s="104"/>
      <c r="AH49" s="91" t="s">
        <v>9</v>
      </c>
    </row>
    <row r="50" spans="1:38" ht="18" customHeight="1" x14ac:dyDescent="0.4">
      <c r="A50" s="207"/>
      <c r="B50" s="206"/>
      <c r="C50" s="105" t="s">
        <v>37</v>
      </c>
      <c r="D50" s="106"/>
      <c r="E50" s="106"/>
      <c r="F50" s="106"/>
      <c r="G50" s="152"/>
      <c r="H50" s="208"/>
      <c r="I50" s="202"/>
      <c r="J50" s="209"/>
      <c r="K50" s="209"/>
      <c r="L50" s="209"/>
      <c r="M50" s="21" t="s">
        <v>9</v>
      </c>
      <c r="N50" s="208"/>
      <c r="O50" s="202"/>
      <c r="P50" s="209"/>
      <c r="Q50" s="209"/>
      <c r="R50" s="209"/>
      <c r="S50" s="21" t="s">
        <v>9</v>
      </c>
      <c r="T50" s="208"/>
      <c r="U50" s="202"/>
      <c r="V50" s="209"/>
      <c r="W50" s="209"/>
      <c r="X50" s="209"/>
      <c r="Y50" s="21" t="s">
        <v>9</v>
      </c>
      <c r="Z50" s="105" t="s">
        <v>63</v>
      </c>
      <c r="AA50" s="106"/>
      <c r="AB50" s="103" t="str">
        <f>IF(H50="","",(H50+N50+T50))</f>
        <v/>
      </c>
      <c r="AC50" s="104"/>
      <c r="AD50" s="104"/>
      <c r="AE50" s="104"/>
      <c r="AF50" s="104"/>
      <c r="AG50" s="104"/>
      <c r="AH50" s="21" t="s">
        <v>9</v>
      </c>
    </row>
    <row r="51" spans="1:38" ht="18" customHeight="1" x14ac:dyDescent="0.4">
      <c r="A51" s="7"/>
      <c r="B51" s="19"/>
      <c r="C51" s="19"/>
      <c r="D51" s="19"/>
      <c r="E51" s="57"/>
      <c r="F51" s="57"/>
      <c r="G51" s="58"/>
      <c r="H51" s="59"/>
      <c r="I51" s="59"/>
      <c r="J51" s="12"/>
      <c r="K51" s="12"/>
      <c r="L51" s="58"/>
      <c r="M51" s="59"/>
      <c r="N51" s="59"/>
      <c r="O51" s="12"/>
      <c r="P51" s="12"/>
      <c r="Q51" s="58"/>
      <c r="R51" s="59"/>
      <c r="S51" s="59"/>
      <c r="T51" s="12"/>
      <c r="U51" s="12"/>
      <c r="V51" s="52"/>
      <c r="W51" s="58"/>
      <c r="X51" s="59"/>
      <c r="Y51" s="59"/>
      <c r="Z51" s="59"/>
      <c r="AA51" s="59"/>
      <c r="AB51" s="59"/>
      <c r="AC51" s="19"/>
      <c r="AD51" s="54"/>
      <c r="AE51" s="54"/>
      <c r="AF51" s="54"/>
      <c r="AG51" s="54"/>
      <c r="AH51" s="55"/>
      <c r="AI51" s="56"/>
      <c r="AJ51" s="56"/>
      <c r="AK51" s="56"/>
      <c r="AL51" s="54"/>
    </row>
    <row r="52" spans="1:38" x14ac:dyDescent="0.4">
      <c r="A52" s="4" t="s">
        <v>77</v>
      </c>
      <c r="B52" s="4"/>
      <c r="C52" s="4"/>
      <c r="D52" s="4"/>
      <c r="E52" s="4"/>
      <c r="F52" s="4"/>
      <c r="G52" s="4"/>
      <c r="H52" s="4"/>
      <c r="I52" s="4"/>
      <c r="J52" s="4"/>
      <c r="K52" s="4"/>
      <c r="L52" s="4"/>
      <c r="M52" s="4"/>
      <c r="N52" s="4"/>
      <c r="O52" s="4"/>
      <c r="T52" s="4"/>
      <c r="U52" s="4"/>
      <c r="V52" s="7"/>
      <c r="W52" s="19"/>
      <c r="X52" s="4"/>
      <c r="Y52" s="19"/>
      <c r="Z52" s="19"/>
      <c r="AA52" s="7"/>
      <c r="AB52" s="4"/>
      <c r="AC52" s="4"/>
    </row>
    <row r="53" spans="1:38" ht="19.5" thickBot="1" x14ac:dyDescent="0.45">
      <c r="A53" s="4" t="s">
        <v>47</v>
      </c>
      <c r="B53" s="4"/>
      <c r="C53" s="4"/>
      <c r="D53" s="4"/>
      <c r="E53" s="4"/>
      <c r="F53" s="4"/>
      <c r="G53" s="4"/>
      <c r="H53" s="4"/>
      <c r="I53" s="4"/>
      <c r="J53" s="4"/>
      <c r="K53" s="4"/>
      <c r="L53" s="4"/>
      <c r="M53" s="4"/>
      <c r="N53" s="4"/>
      <c r="O53" s="4"/>
      <c r="T53" s="4"/>
      <c r="U53" s="4"/>
      <c r="V53" s="7"/>
      <c r="W53" s="19"/>
      <c r="X53" s="4"/>
      <c r="Y53" s="19"/>
      <c r="Z53" s="19"/>
      <c r="AA53" s="7"/>
      <c r="AB53" s="4"/>
      <c r="AC53" s="4"/>
    </row>
    <row r="54" spans="1:38" x14ac:dyDescent="0.4">
      <c r="A54" s="4"/>
      <c r="B54" s="143" t="s">
        <v>18</v>
      </c>
      <c r="C54" s="143"/>
      <c r="D54" s="211" t="str">
        <f>AB40</f>
        <v/>
      </c>
      <c r="E54" s="211"/>
      <c r="F54" s="211"/>
      <c r="G54" s="211"/>
      <c r="H54" s="212"/>
      <c r="I54" s="44" t="s">
        <v>9</v>
      </c>
      <c r="J54" s="76"/>
      <c r="K54" s="213" t="s">
        <v>45</v>
      </c>
      <c r="L54" s="109"/>
      <c r="N54" s="143" t="s">
        <v>40</v>
      </c>
      <c r="O54" s="143"/>
      <c r="P54" s="211" t="str">
        <f>AB47</f>
        <v/>
      </c>
      <c r="Q54" s="211"/>
      <c r="R54" s="211"/>
      <c r="S54" s="211"/>
      <c r="T54" s="212"/>
      <c r="U54" s="44" t="s">
        <v>9</v>
      </c>
      <c r="V54" s="18"/>
      <c r="W54" s="215" t="s">
        <v>38</v>
      </c>
      <c r="X54" s="216"/>
      <c r="Y54" s="214" t="s">
        <v>44</v>
      </c>
      <c r="Z54" s="175"/>
      <c r="AA54" s="175"/>
      <c r="AB54" s="175"/>
      <c r="AC54" s="176"/>
      <c r="AE54" s="42"/>
    </row>
    <row r="55" spans="1:38" ht="6" customHeight="1" x14ac:dyDescent="0.4">
      <c r="A55" s="63"/>
      <c r="B55" s="44"/>
      <c r="C55" s="60"/>
      <c r="D55" s="49"/>
      <c r="E55" s="64"/>
      <c r="F55" s="64"/>
      <c r="G55" s="64"/>
      <c r="H55" s="64"/>
      <c r="I55" s="44"/>
      <c r="K55" s="109"/>
      <c r="L55" s="109"/>
      <c r="M55" s="76"/>
      <c r="N55" s="60"/>
      <c r="O55" s="49"/>
      <c r="P55" s="64"/>
      <c r="Q55" s="64"/>
      <c r="R55" s="64"/>
      <c r="S55" s="76"/>
      <c r="T55" s="76"/>
      <c r="U55" s="64"/>
      <c r="V55" s="44"/>
      <c r="W55" s="215"/>
      <c r="X55" s="216"/>
      <c r="Y55" s="217" t="s">
        <v>80</v>
      </c>
      <c r="Z55" s="94" t="str">
        <f>IFERROR(ROUNDDOWN((D54/D56)-(P54/P56),1),"")</f>
        <v/>
      </c>
      <c r="AA55" s="95"/>
      <c r="AB55" s="95"/>
      <c r="AC55" s="96"/>
      <c r="AD55" s="108" t="s">
        <v>43</v>
      </c>
      <c r="AE55" s="109"/>
    </row>
    <row r="56" spans="1:38" ht="19.5" thickBot="1" x14ac:dyDescent="0.45">
      <c r="A56" s="4"/>
      <c r="B56" s="138" t="s">
        <v>17</v>
      </c>
      <c r="C56" s="138"/>
      <c r="D56" s="211" t="str">
        <f>AB41</f>
        <v/>
      </c>
      <c r="E56" s="211"/>
      <c r="F56" s="211"/>
      <c r="G56" s="211"/>
      <c r="H56" s="212"/>
      <c r="I56" s="44" t="s">
        <v>9</v>
      </c>
      <c r="K56" s="109"/>
      <c r="L56" s="109"/>
      <c r="N56" s="143" t="s">
        <v>41</v>
      </c>
      <c r="O56" s="143"/>
      <c r="P56" s="211" t="str">
        <f>AB48</f>
        <v/>
      </c>
      <c r="Q56" s="211"/>
      <c r="R56" s="211"/>
      <c r="S56" s="211"/>
      <c r="T56" s="212"/>
      <c r="U56" s="44" t="s">
        <v>9</v>
      </c>
      <c r="V56" s="18"/>
      <c r="W56" s="215"/>
      <c r="X56" s="216"/>
      <c r="Y56" s="218"/>
      <c r="Z56" s="97"/>
      <c r="AA56" s="97"/>
      <c r="AB56" s="97"/>
      <c r="AC56" s="98"/>
      <c r="AD56" s="110"/>
      <c r="AE56" s="109"/>
    </row>
    <row r="57" spans="1:38" ht="7.5" customHeight="1" x14ac:dyDescent="0.4">
      <c r="A57" s="4"/>
      <c r="B57" s="7"/>
      <c r="C57" s="19"/>
      <c r="D57" s="72"/>
      <c r="E57" s="73"/>
      <c r="F57" s="73"/>
      <c r="G57" s="73"/>
      <c r="H57" s="7"/>
      <c r="I57" s="4"/>
      <c r="J57" s="61"/>
      <c r="K57" s="61"/>
      <c r="L57" s="4"/>
      <c r="M57" s="7"/>
      <c r="N57" s="19"/>
      <c r="O57" s="72"/>
      <c r="P57" s="73"/>
      <c r="Q57" s="73"/>
      <c r="R57" s="73"/>
      <c r="S57" s="7"/>
      <c r="T57" s="4"/>
      <c r="U57" s="62"/>
      <c r="V57" s="62"/>
      <c r="W57" s="74"/>
      <c r="X57" s="74"/>
      <c r="Y57" s="74"/>
      <c r="Z57" s="74"/>
      <c r="AA57" s="74"/>
      <c r="AB57" s="43"/>
      <c r="AC57" s="43"/>
    </row>
    <row r="58" spans="1:38" ht="20.25" customHeight="1" thickBot="1" x14ac:dyDescent="0.45">
      <c r="A58" s="4" t="s">
        <v>48</v>
      </c>
      <c r="B58" s="4"/>
      <c r="C58" s="4"/>
      <c r="D58" s="4"/>
      <c r="E58" s="4"/>
      <c r="F58" s="4"/>
      <c r="G58" s="4"/>
      <c r="H58" s="4"/>
      <c r="I58" s="4"/>
      <c r="J58" s="4"/>
      <c r="K58" s="4"/>
      <c r="L58" s="4"/>
      <c r="M58" s="4"/>
      <c r="N58" s="4"/>
      <c r="O58" s="4"/>
      <c r="T58" s="4"/>
      <c r="U58" s="4"/>
      <c r="V58" s="7"/>
      <c r="W58" s="19"/>
      <c r="X58" s="4"/>
      <c r="Y58" s="19"/>
      <c r="Z58" s="19"/>
      <c r="AA58" s="7"/>
      <c r="AB58" s="4"/>
      <c r="AC58" s="4"/>
    </row>
    <row r="59" spans="1:38" x14ac:dyDescent="0.4">
      <c r="A59" s="4"/>
      <c r="B59" s="143" t="s">
        <v>60</v>
      </c>
      <c r="C59" s="143"/>
      <c r="D59" s="211" t="str">
        <f>AB42</f>
        <v/>
      </c>
      <c r="E59" s="211"/>
      <c r="F59" s="211"/>
      <c r="G59" s="211"/>
      <c r="H59" s="212"/>
      <c r="I59" s="44" t="s">
        <v>9</v>
      </c>
      <c r="J59" s="76"/>
      <c r="K59" s="213" t="s">
        <v>45</v>
      </c>
      <c r="L59" s="109"/>
      <c r="N59" s="143" t="s">
        <v>62</v>
      </c>
      <c r="O59" s="143"/>
      <c r="P59" s="211" t="str">
        <f>AB49</f>
        <v/>
      </c>
      <c r="Q59" s="211"/>
      <c r="R59" s="211"/>
      <c r="S59" s="211"/>
      <c r="T59" s="212"/>
      <c r="U59" s="44" t="s">
        <v>9</v>
      </c>
      <c r="V59" s="18"/>
      <c r="W59" s="215" t="s">
        <v>38</v>
      </c>
      <c r="X59" s="216"/>
      <c r="Y59" s="145" t="s">
        <v>44</v>
      </c>
      <c r="Z59" s="175"/>
      <c r="AA59" s="175"/>
      <c r="AB59" s="175"/>
      <c r="AC59" s="176"/>
      <c r="AD59" s="75"/>
      <c r="AE59" s="42"/>
    </row>
    <row r="60" spans="1:38" ht="6" customHeight="1" x14ac:dyDescent="0.4">
      <c r="A60" s="63"/>
      <c r="B60" s="44"/>
      <c r="C60" s="60"/>
      <c r="D60" s="49"/>
      <c r="E60" s="64"/>
      <c r="F60" s="64"/>
      <c r="G60" s="64"/>
      <c r="H60" s="64"/>
      <c r="I60" s="44"/>
      <c r="K60" s="109"/>
      <c r="L60" s="109"/>
      <c r="M60" s="76"/>
      <c r="N60" s="60"/>
      <c r="O60" s="49"/>
      <c r="P60" s="64"/>
      <c r="Q60" s="64"/>
      <c r="R60" s="64"/>
      <c r="S60" s="76"/>
      <c r="T60" s="76"/>
      <c r="U60" s="64"/>
      <c r="V60" s="44"/>
      <c r="W60" s="215"/>
      <c r="X60" s="216"/>
      <c r="Y60" s="217" t="s">
        <v>81</v>
      </c>
      <c r="Z60" s="94" t="str">
        <f>IFERROR(ROUNDDOWN((D59/D61)-(P59/P61),1),"")</f>
        <v/>
      </c>
      <c r="AA60" s="95"/>
      <c r="AB60" s="95"/>
      <c r="AC60" s="96"/>
      <c r="AD60" s="108" t="s">
        <v>43</v>
      </c>
      <c r="AE60" s="109"/>
    </row>
    <row r="61" spans="1:38" ht="19.5" thickBot="1" x14ac:dyDescent="0.45">
      <c r="A61" s="4"/>
      <c r="B61" s="138" t="s">
        <v>61</v>
      </c>
      <c r="C61" s="138"/>
      <c r="D61" s="211" t="str">
        <f>AB43</f>
        <v/>
      </c>
      <c r="E61" s="211"/>
      <c r="F61" s="211"/>
      <c r="G61" s="211"/>
      <c r="H61" s="212"/>
      <c r="I61" s="44" t="s">
        <v>9</v>
      </c>
      <c r="K61" s="109"/>
      <c r="L61" s="109"/>
      <c r="N61" s="143" t="s">
        <v>63</v>
      </c>
      <c r="O61" s="143"/>
      <c r="P61" s="211" t="str">
        <f>AB50</f>
        <v/>
      </c>
      <c r="Q61" s="211"/>
      <c r="R61" s="211"/>
      <c r="S61" s="211"/>
      <c r="T61" s="212"/>
      <c r="U61" s="44" t="s">
        <v>9</v>
      </c>
      <c r="V61" s="18"/>
      <c r="W61" s="215"/>
      <c r="X61" s="216"/>
      <c r="Y61" s="218"/>
      <c r="Z61" s="97"/>
      <c r="AA61" s="97"/>
      <c r="AB61" s="97"/>
      <c r="AC61" s="98"/>
      <c r="AD61" s="110"/>
      <c r="AE61" s="109"/>
    </row>
    <row r="62" spans="1:38" ht="7.5"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38" x14ac:dyDescent="0.4">
      <c r="A63" s="4" t="s">
        <v>19</v>
      </c>
      <c r="B63" s="20"/>
      <c r="C63" s="20" t="s">
        <v>66</v>
      </c>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spans="1:38" x14ac:dyDescent="0.4">
      <c r="A64" s="4"/>
      <c r="B64" s="20"/>
      <c r="C64" s="20" t="s">
        <v>64</v>
      </c>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5" spans="1:34" x14ac:dyDescent="0.4">
      <c r="A65" s="4"/>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row>
    <row r="66" spans="1:34" x14ac:dyDescent="0.4">
      <c r="A66" s="4" t="s">
        <v>20</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34" x14ac:dyDescent="0.4">
      <c r="A67" s="125" t="s">
        <v>5</v>
      </c>
      <c r="B67" s="125"/>
      <c r="C67" s="2"/>
      <c r="D67" s="5" t="s">
        <v>4</v>
      </c>
      <c r="E67" s="2"/>
      <c r="F67" s="5" t="s">
        <v>3</v>
      </c>
      <c r="G67" s="2"/>
      <c r="H67" s="5" t="s">
        <v>2</v>
      </c>
      <c r="J67" s="4"/>
      <c r="K67" s="4"/>
      <c r="L67" s="4"/>
      <c r="M67" s="4"/>
      <c r="N67" s="4"/>
      <c r="O67" s="4"/>
      <c r="P67" s="4"/>
      <c r="Q67" s="4"/>
      <c r="R67" s="4"/>
    </row>
    <row r="68" spans="1:34" x14ac:dyDescent="0.4">
      <c r="A68" s="4"/>
      <c r="B68" s="4"/>
      <c r="C68" s="4"/>
      <c r="D68" s="4"/>
      <c r="E68" s="4"/>
      <c r="F68" s="4"/>
      <c r="G68" s="4"/>
      <c r="H68" s="4"/>
      <c r="I68" s="4"/>
      <c r="J68" s="4"/>
      <c r="K68" s="4"/>
      <c r="L68" s="222" t="s">
        <v>21</v>
      </c>
      <c r="M68" s="223"/>
      <c r="N68" s="4"/>
      <c r="O68" s="219"/>
      <c r="P68" s="219"/>
      <c r="Q68" s="220"/>
      <c r="R68" s="220"/>
      <c r="S68" s="220"/>
      <c r="T68" s="220"/>
      <c r="U68" s="220"/>
      <c r="V68" s="220"/>
      <c r="W68" s="220"/>
      <c r="X68" s="220"/>
      <c r="Y68" s="220"/>
      <c r="Z68" s="220"/>
      <c r="AA68" s="220"/>
      <c r="AB68" s="220"/>
      <c r="AC68" s="220"/>
      <c r="AD68" s="221"/>
      <c r="AE68" s="221"/>
      <c r="AF68" s="221"/>
      <c r="AG68" s="221"/>
      <c r="AH68" s="221"/>
    </row>
    <row r="69" spans="1:34" ht="7.5" customHeight="1" x14ac:dyDescent="0.4">
      <c r="A69" s="4"/>
      <c r="B69" s="4"/>
      <c r="C69" s="4"/>
      <c r="D69" s="4"/>
      <c r="E69" s="4"/>
      <c r="F69" s="4"/>
      <c r="G69" s="4"/>
      <c r="H69" s="4"/>
      <c r="I69" s="4"/>
      <c r="J69" s="4"/>
      <c r="K69" s="4"/>
      <c r="L69" s="4"/>
      <c r="M69" s="4"/>
      <c r="N69" s="4"/>
      <c r="O69" s="81"/>
      <c r="P69" s="81"/>
      <c r="Q69" s="81"/>
      <c r="R69" s="81"/>
      <c r="S69" s="81"/>
      <c r="T69" s="81"/>
      <c r="U69" s="81"/>
      <c r="V69" s="81"/>
      <c r="W69" s="81"/>
      <c r="X69" s="81"/>
      <c r="Y69" s="81"/>
      <c r="Z69" s="81"/>
      <c r="AA69" s="81"/>
      <c r="AB69" s="81"/>
      <c r="AC69" s="81"/>
      <c r="AD69" s="89"/>
      <c r="AE69" s="89"/>
      <c r="AF69" s="89"/>
      <c r="AG69" s="89"/>
      <c r="AH69" s="89"/>
    </row>
    <row r="70" spans="1:34" x14ac:dyDescent="0.4">
      <c r="A70" s="4"/>
      <c r="B70" s="4"/>
      <c r="C70" s="4"/>
      <c r="D70" s="4"/>
      <c r="E70" s="4"/>
      <c r="F70" s="4"/>
      <c r="G70" s="4"/>
      <c r="H70" s="4"/>
      <c r="I70" s="4"/>
      <c r="J70" s="4"/>
      <c r="K70" s="4"/>
      <c r="L70" s="222" t="s">
        <v>22</v>
      </c>
      <c r="M70" s="223"/>
      <c r="N70" s="4"/>
      <c r="O70" s="219"/>
      <c r="P70" s="219"/>
      <c r="Q70" s="220"/>
      <c r="R70" s="220"/>
      <c r="S70" s="220"/>
      <c r="T70" s="220"/>
      <c r="U70" s="220"/>
      <c r="V70" s="220"/>
      <c r="W70" s="220"/>
      <c r="X70" s="220"/>
      <c r="Y70" s="220"/>
      <c r="Z70" s="220"/>
      <c r="AA70" s="220"/>
      <c r="AB70" s="220"/>
      <c r="AC70" s="220"/>
      <c r="AD70" s="221"/>
      <c r="AE70" s="221"/>
      <c r="AF70" s="221"/>
      <c r="AG70" s="221"/>
      <c r="AH70" s="221"/>
    </row>
    <row r="71" spans="1:34" x14ac:dyDescent="0.4">
      <c r="A71" s="4"/>
      <c r="B71" s="4"/>
      <c r="C71" s="4"/>
      <c r="D71" s="4"/>
      <c r="E71" s="4"/>
      <c r="F71" s="4"/>
      <c r="G71" s="4"/>
      <c r="H71" s="4"/>
      <c r="I71" s="4"/>
      <c r="J71" s="4"/>
      <c r="K71" s="4"/>
      <c r="L71" s="4" t="s">
        <v>23</v>
      </c>
      <c r="M71" s="4"/>
      <c r="N71" s="4"/>
      <c r="O71" s="81"/>
      <c r="P71" s="81"/>
      <c r="Q71" s="81"/>
      <c r="R71" s="81"/>
      <c r="S71" s="219"/>
      <c r="T71" s="220"/>
      <c r="U71" s="220"/>
      <c r="V71" s="220"/>
      <c r="W71" s="220"/>
      <c r="X71" s="220"/>
      <c r="Y71" s="220"/>
      <c r="Z71" s="220"/>
      <c r="AA71" s="220"/>
      <c r="AB71" s="220"/>
      <c r="AC71" s="220"/>
      <c r="AD71" s="220"/>
      <c r="AE71" s="220"/>
      <c r="AF71" s="220"/>
      <c r="AG71" s="220"/>
      <c r="AH71" s="220"/>
    </row>
  </sheetData>
  <sheetProtection algorithmName="SHA-512" hashValue="tji9d4SxHvzFG08uHXj2vqrFi4lt6nLGRG2SSM4JYm1VAByWMQhJiJa+TZ+kSXh5+ULOK8eCKcnK67G+CXRFqw==" saltValue="8jNQ3050ueYrbilLdbK3jA==" spinCount="100000" sheet="1" selectLockedCells="1"/>
  <mergeCells count="198">
    <mergeCell ref="S71:AH71"/>
    <mergeCell ref="O70:AH70"/>
    <mergeCell ref="O68:AH68"/>
    <mergeCell ref="B59:C59"/>
    <mergeCell ref="D59:H59"/>
    <mergeCell ref="K59:L61"/>
    <mergeCell ref="N59:O59"/>
    <mergeCell ref="P59:T59"/>
    <mergeCell ref="W59:X61"/>
    <mergeCell ref="Y59:AC59"/>
    <mergeCell ref="B61:C61"/>
    <mergeCell ref="D61:H61"/>
    <mergeCell ref="N61:O61"/>
    <mergeCell ref="P61:T61"/>
    <mergeCell ref="L70:M70"/>
    <mergeCell ref="L68:M68"/>
    <mergeCell ref="Y60:Y61"/>
    <mergeCell ref="D54:H54"/>
    <mergeCell ref="D56:H56"/>
    <mergeCell ref="K54:L56"/>
    <mergeCell ref="A49:B50"/>
    <mergeCell ref="H49:L49"/>
    <mergeCell ref="N49:R49"/>
    <mergeCell ref="T49:X49"/>
    <mergeCell ref="Z49:AA49"/>
    <mergeCell ref="AB49:AG49"/>
    <mergeCell ref="H50:L50"/>
    <mergeCell ref="N50:R50"/>
    <mergeCell ref="T50:X50"/>
    <mergeCell ref="Z50:AA50"/>
    <mergeCell ref="AB50:AG50"/>
    <mergeCell ref="Y54:AC54"/>
    <mergeCell ref="W54:X56"/>
    <mergeCell ref="N54:O54"/>
    <mergeCell ref="B54:C54"/>
    <mergeCell ref="P54:T54"/>
    <mergeCell ref="P56:T56"/>
    <mergeCell ref="N56:O56"/>
    <mergeCell ref="B56:C56"/>
    <mergeCell ref="Y55:Y56"/>
    <mergeCell ref="A47:B48"/>
    <mergeCell ref="H47:L47"/>
    <mergeCell ref="N47:R47"/>
    <mergeCell ref="T47:X47"/>
    <mergeCell ref="Z47:AA47"/>
    <mergeCell ref="AB47:AG47"/>
    <mergeCell ref="H48:L48"/>
    <mergeCell ref="N48:R48"/>
    <mergeCell ref="T48:X48"/>
    <mergeCell ref="Z48:AA48"/>
    <mergeCell ref="AB48:AG48"/>
    <mergeCell ref="K46:L46"/>
    <mergeCell ref="Q46:R46"/>
    <mergeCell ref="W46:X46"/>
    <mergeCell ref="Z46:AH46"/>
    <mergeCell ref="Z45:AH45"/>
    <mergeCell ref="W39:X39"/>
    <mergeCell ref="T40:X40"/>
    <mergeCell ref="T41:X41"/>
    <mergeCell ref="T42:X42"/>
    <mergeCell ref="T43:X43"/>
    <mergeCell ref="N40:R40"/>
    <mergeCell ref="N41:R41"/>
    <mergeCell ref="N42:R42"/>
    <mergeCell ref="N43:R43"/>
    <mergeCell ref="N46:O46"/>
    <mergeCell ref="T46:U46"/>
    <mergeCell ref="A40:B41"/>
    <mergeCell ref="A42:B43"/>
    <mergeCell ref="Q39:R39"/>
    <mergeCell ref="AB28:AC28"/>
    <mergeCell ref="A28:B28"/>
    <mergeCell ref="J28:K28"/>
    <mergeCell ref="L28:M28"/>
    <mergeCell ref="U28:W28"/>
    <mergeCell ref="A32:B32"/>
    <mergeCell ref="A35:B35"/>
    <mergeCell ref="H40:L40"/>
    <mergeCell ref="H41:L41"/>
    <mergeCell ref="H42:L42"/>
    <mergeCell ref="H43:L43"/>
    <mergeCell ref="Z38:AH38"/>
    <mergeCell ref="Z41:AA41"/>
    <mergeCell ref="Z40:AA40"/>
    <mergeCell ref="K39:L39"/>
    <mergeCell ref="C43:G43"/>
    <mergeCell ref="Z43:AA43"/>
    <mergeCell ref="AB43:AG43"/>
    <mergeCell ref="J32:K32"/>
    <mergeCell ref="L32:M32"/>
    <mergeCell ref="G25:L25"/>
    <mergeCell ref="N24:O24"/>
    <mergeCell ref="P24:U24"/>
    <mergeCell ref="N25:O25"/>
    <mergeCell ref="P25:U25"/>
    <mergeCell ref="N23:V23"/>
    <mergeCell ref="A24:D24"/>
    <mergeCell ref="E23:M23"/>
    <mergeCell ref="V20:Z20"/>
    <mergeCell ref="A20:B20"/>
    <mergeCell ref="A25:D25"/>
    <mergeCell ref="C20:H20"/>
    <mergeCell ref="A14:I14"/>
    <mergeCell ref="AC32:AD32"/>
    <mergeCell ref="J35:K35"/>
    <mergeCell ref="L35:M35"/>
    <mergeCell ref="U35:W35"/>
    <mergeCell ref="AC35:AD35"/>
    <mergeCell ref="A27:W27"/>
    <mergeCell ref="X27:AA27"/>
    <mergeCell ref="X28:Z28"/>
    <mergeCell ref="Z35:AA35"/>
    <mergeCell ref="Z32:AA32"/>
    <mergeCell ref="X32:Y32"/>
    <mergeCell ref="X35:Y35"/>
    <mergeCell ref="X31:AB31"/>
    <mergeCell ref="X34:AB34"/>
    <mergeCell ref="A18:I18"/>
    <mergeCell ref="A19:D19"/>
    <mergeCell ref="F19:H19"/>
    <mergeCell ref="M18:U18"/>
    <mergeCell ref="M19:P19"/>
    <mergeCell ref="R19:T19"/>
    <mergeCell ref="E24:F24"/>
    <mergeCell ref="E25:F25"/>
    <mergeCell ref="G24:L24"/>
    <mergeCell ref="U32:W32"/>
    <mergeCell ref="A5:B5"/>
    <mergeCell ref="A7:G7"/>
    <mergeCell ref="H7:R7"/>
    <mergeCell ref="J11:Q11"/>
    <mergeCell ref="R13:S13"/>
    <mergeCell ref="C39:G39"/>
    <mergeCell ref="C40:G40"/>
    <mergeCell ref="C41:G41"/>
    <mergeCell ref="H11:I11"/>
    <mergeCell ref="R11:S11"/>
    <mergeCell ref="R12:S12"/>
    <mergeCell ref="J12:Q12"/>
    <mergeCell ref="A11:B11"/>
    <mergeCell ref="C11:G11"/>
    <mergeCell ref="J14:Q14"/>
    <mergeCell ref="R14:S14"/>
    <mergeCell ref="A15:B15"/>
    <mergeCell ref="H12:I12"/>
    <mergeCell ref="H13:I13"/>
    <mergeCell ref="A13:B13"/>
    <mergeCell ref="C13:G13"/>
    <mergeCell ref="A12:B12"/>
    <mergeCell ref="C12:G12"/>
    <mergeCell ref="O20:T20"/>
    <mergeCell ref="AB11:AC11"/>
    <mergeCell ref="AB12:AC12"/>
    <mergeCell ref="AB13:AC13"/>
    <mergeCell ref="J13:Q13"/>
    <mergeCell ref="A67:B67"/>
    <mergeCell ref="J9:S9"/>
    <mergeCell ref="A9:I9"/>
    <mergeCell ref="J10:S10"/>
    <mergeCell ref="A10:B10"/>
    <mergeCell ref="C10:I10"/>
    <mergeCell ref="T9:AC10"/>
    <mergeCell ref="AA18:AD18"/>
    <mergeCell ref="AA19:AC20"/>
    <mergeCell ref="C50:G50"/>
    <mergeCell ref="C48:G48"/>
    <mergeCell ref="C49:G49"/>
    <mergeCell ref="C46:G46"/>
    <mergeCell ref="C47:G47"/>
    <mergeCell ref="C42:G42"/>
    <mergeCell ref="Z42:AA42"/>
    <mergeCell ref="AB42:AG42"/>
    <mergeCell ref="AD19:AD20"/>
    <mergeCell ref="AE19:AF20"/>
    <mergeCell ref="Z55:AC56"/>
    <mergeCell ref="Z60:AC61"/>
    <mergeCell ref="A2:AH2"/>
    <mergeCell ref="T14:AC14"/>
    <mergeCell ref="AB40:AG40"/>
    <mergeCell ref="Z39:AH39"/>
    <mergeCell ref="AB41:AG41"/>
    <mergeCell ref="AD60:AE61"/>
    <mergeCell ref="AD55:AE56"/>
    <mergeCell ref="H5:I5"/>
    <mergeCell ref="T11:AA11"/>
    <mergeCell ref="T12:AA12"/>
    <mergeCell ref="T13:AA13"/>
    <mergeCell ref="M20:N20"/>
    <mergeCell ref="C28:H28"/>
    <mergeCell ref="C32:H32"/>
    <mergeCell ref="C35:H35"/>
    <mergeCell ref="N28:S28"/>
    <mergeCell ref="N32:S32"/>
    <mergeCell ref="N35:S35"/>
    <mergeCell ref="H39:I39"/>
    <mergeCell ref="N39:O39"/>
    <mergeCell ref="T39:U39"/>
    <mergeCell ref="H46:I46"/>
  </mergeCells>
  <phoneticPr fontId="1"/>
  <pageMargins left="0.9055118110236221" right="0.70866141732283472" top="0.55118110236220474" bottom="0.35433070866141736" header="0.31496062992125984" footer="0.31496062992125984"/>
  <pageSetup paperSize="9" scale="6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算出根拠</vt:lpstr>
      <vt:lpstr>算出根拠!Print_Area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2024-11-26T05:27:05Z</cp:lastPrinted>
  <dcterms:created xsi:type="dcterms:W3CDTF">2024-11-19T00:24:34Z</dcterms:created>
  <dcterms:modified xsi:type="dcterms:W3CDTF">2024-11-29T01:45:08Z</dcterms:modified>
</cp:coreProperties>
</file>