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\\file1i19\組織\ふるさと創造部\総合政策課\06情報政策係\00係共通\03-◆◆契約締結◆◆\R07\丹ふ政第04号　ICTアドバイザー業務\6_履行中文書\6_アドバイザー業務全般\08_山南支所\251223_情報→OY\"/>
    </mc:Choice>
  </mc:AlternateContent>
  <xr:revisionPtr revIDLastSave="0" documentId="13_ncr:1_{71A870C9-CFF6-4F90-8AA3-0B872F0AA108}" xr6:coauthVersionLast="47" xr6:coauthVersionMax="47" xr10:uidLastSave="{00000000-0000-0000-0000-000000000000}"/>
  <bookViews>
    <workbookView xWindow="-120" yWindow="-16320" windowWidth="29040" windowHeight="15720" tabRatio="915" xr2:uid="{00000000-000D-0000-FFFF-FFFF00000000}"/>
  </bookViews>
  <sheets>
    <sheet name="見積明細" sheetId="2" r:id="rId1"/>
    <sheet name="（内訳）1. 初期費用" sheetId="6" r:id="rId2"/>
    <sheet name="（内訳）2. ハードウェア・ソフトウェア" sheetId="4" r:id="rId3"/>
    <sheet name="（内訳）3. 保守・運用" sheetId="8" r:id="rId4"/>
  </sheets>
  <definedNames>
    <definedName name="___hhh1" hidden="1">{"'フローチャート'!$A$1:$AO$191"}</definedName>
    <definedName name="___hhh2" hidden="1">{"'フローチャート'!$A$1:$AO$191"}</definedName>
    <definedName name="__hhh1" hidden="1">{"'フローチャート'!$A$1:$AO$191"}</definedName>
    <definedName name="__hhh2" hidden="1">{"'フローチャート'!$A$1:$AO$191"}</definedName>
    <definedName name="_1_9コード_固定分_">#REF!</definedName>
    <definedName name="_Fill" hidden="1">#REF!</definedName>
    <definedName name="_hhh1" hidden="1">{"'フローチャート'!$A$1:$AO$191"}</definedName>
    <definedName name="_hhh2" hidden="1">{"'フローチャート'!$A$1:$AO$191"}</definedName>
    <definedName name="_ｈｈｈ３" hidden="1">{"'フローチャート'!$A$1:$AO$191"}</definedName>
    <definedName name="_Key1" hidden="1">#REF!</definedName>
    <definedName name="_Order1" hidden="1">255</definedName>
    <definedName name="AAA" hidden="1">{"'フローチャート'!$A$1:$AO$191"}</definedName>
    <definedName name="ｂｂｂ" hidden="1">{"'フローチャート'!$A$1:$AO$191"}</definedName>
    <definedName name="bobo" hidden="1">{"'フローチャート'!$A$1:$AO$191"}</definedName>
    <definedName name="_xlnm.Criteria">#REF!</definedName>
    <definedName name="Criteria_MI">#REF!</definedName>
    <definedName name="D">{"'フローチャート'!$A$1:$AO$191"}</definedName>
    <definedName name="D_station_31PA">#REF!</definedName>
    <definedName name="FNP種別">#REF!</definedName>
    <definedName name="GGG" hidden="1">{"'フローチャート'!$A$1:$AO$191"}</definedName>
    <definedName name="ｈ" hidden="1">{"'フローチャート'!$A$1:$AO$191"}</definedName>
    <definedName name="hc" hidden="1">{"'フローチャート'!$A$1:$AO$191"}</definedName>
    <definedName name="hcc" hidden="1">{"'フローチャート'!$A$1:$AO$191"}</definedName>
    <definedName name="htm_1" hidden="1">{"'フローチャート'!$A$1:$AO$191"}</definedName>
    <definedName name="htm_2" hidden="1">{"'フローチャート'!$A$1:$AO$191"}</definedName>
    <definedName name="htm_22" hidden="1">{"'フローチャート'!$A$1:$AO$191"}</definedName>
    <definedName name="HTML_CodePage" hidden="1">932</definedName>
    <definedName name="HTML_Control" hidden="1">{"'Solaris'!$B$1:$H$21"}</definedName>
    <definedName name="HTML_Control2" hidden="1">{"'フローチャート'!$A$1:$AO$191"}</definedName>
    <definedName name="HTML_Description" hidden="1">""</definedName>
    <definedName name="HTML_Email" hidden="1">""</definedName>
    <definedName name="HTML_Header" hidden="1">"Solaris"</definedName>
    <definedName name="HTML_LastUpdate" hidden="1">"98/08/17"</definedName>
    <definedName name="HTML_LineAfter" hidden="1">FALSE</definedName>
    <definedName name="HTML_LineBefore" hidden="1">FALSE</definedName>
    <definedName name="HTML_Name" hidden="1">"えのくぼ"</definedName>
    <definedName name="HTML_OBDlg2" hidden="1">TRUE</definedName>
    <definedName name="HTML_OBDlg4" hidden="1">TRUE</definedName>
    <definedName name="HTML_OS" hidden="1">0</definedName>
    <definedName name="HTML_PathFile" hidden="1">"C:\USR\Artemis価格表\Artemis.htm"</definedName>
    <definedName name="HTML_Title" hidden="1">"価格表"</definedName>
    <definedName name="_xlnm.Print_Area" localSheetId="1">'（内訳）1. 初期費用'!$A$1:$H$70</definedName>
    <definedName name="_xlnm.Print_Area" localSheetId="2">'（内訳）2. ハードウェア・ソフトウェア'!$A$1:$K$29</definedName>
    <definedName name="_xlnm.Print_Area" localSheetId="3">'（内訳）3. 保守・運用'!$A$1:$H$46</definedName>
    <definedName name="_xlnm.Print_Area" localSheetId="0">見積明細!$A$1:$E$60</definedName>
    <definedName name="_xlnm.Print_Titles" localSheetId="1">'（内訳）1. 初期費用'!$1:$2</definedName>
    <definedName name="_xlnm.Print_Titles" localSheetId="2">'（内訳）2. ハードウェア・ソフトウェア'!$2:$3</definedName>
    <definedName name="_xlnm.Print_Titles" localSheetId="3">'（内訳）3. 保守・運用'!$1:$2</definedName>
    <definedName name="SIENNKEI">#REF!</definedName>
    <definedName name="Sscode">#REF!</definedName>
    <definedName name="uk" hidden="1">{"'フローチャート'!$A$1:$AO$191"}</definedName>
    <definedName name="unko" hidden="1">{"'フローチャート'!$A$1:$AO$191"}</definedName>
    <definedName name="WORKﾌｧｲﾙ編集元設定">#REF!</definedName>
    <definedName name="あ" localSheetId="1">'（内訳）1. 初期費用'!ボタン2_Click</definedName>
    <definedName name="あ" localSheetId="3">'（内訳）1. 初期費用'!ボタン2_Click</definedName>
    <definedName name="あ">'（内訳）1. 初期費用'!ボタン2_Click</definedName>
    <definedName name="あああ" hidden="1">{"'フローチャート'!$A$1:$AO$191"}</definedName>
    <definedName name="クエリー1">#REF!</definedName>
    <definedName name="ｸﾞﾙｰﾌﾟ">#REF!</definedName>
    <definedName name="グループウエア">#REF!</definedName>
    <definedName name="ｸﾞﾙｰﾌﾟ見積">#REF!</definedName>
    <definedName name="グルグル">#REF!</definedName>
    <definedName name="システム">#REF!</definedName>
    <definedName name="ｿｰﾄ">#REF!</definedName>
    <definedName name="タイプ">#REF!</definedName>
    <definedName name="ﾈｯﾄ">#REF!</definedName>
    <definedName name="ネットワーク機器">#REF!</definedName>
    <definedName name="ﾈｯﾄ機器">#REF!</definedName>
    <definedName name="ビジネス本部">#REF!</definedName>
    <definedName name="ひんしょう">#REF!</definedName>
    <definedName name="ボタン2_Click" localSheetId="1">'（内訳）1. 初期費用'!ボタン2_Click</definedName>
    <definedName name="ボタン2_Click" localSheetId="3">'（内訳）1. 初期費用'!ボタン2_Click</definedName>
    <definedName name="ボタン2_Click">[0]!ボタン2_Click</definedName>
    <definedName name="一般管理費率">#REF!</definedName>
    <definedName name="応用価格DB">#REF!</definedName>
    <definedName name="機器係数">#REF!</definedName>
    <definedName name="業務サーバ1">#REF!</definedName>
    <definedName name="業務サーバ2">#REF!</definedName>
    <definedName name="業務サーバ3">#REF!</definedName>
    <definedName name="業務サーバ4">#REF!</definedName>
    <definedName name="業務サーバ5">#REF!</definedName>
    <definedName name="業務サーバ6">#REF!</definedName>
    <definedName name="区分">#REF!</definedName>
    <definedName name="区分2">#REF!</definedName>
    <definedName name="経費係数">#REF!</definedName>
    <definedName name="見積ひんしょう">#REF!</definedName>
    <definedName name="原価合価">#REF!</definedName>
    <definedName name="最大CPU数">#REF!</definedName>
    <definedName name="材料係数">#REF!</definedName>
    <definedName name="仕切合価">#REF!</definedName>
    <definedName name="支援">#REF!</definedName>
    <definedName name="支援価格か下記">#REF!</definedName>
    <definedName name="支援価格見積">#REF!</definedName>
    <definedName name="支援系">#REF!</definedName>
    <definedName name="支社・支店">#REF!</definedName>
    <definedName name="消防支援">#REF!</definedName>
    <definedName name="消防電話">#REF!</definedName>
    <definedName name="職">#REF!</definedName>
    <definedName name="職員">#REF!</definedName>
    <definedName name="職員見積">#REF!</definedName>
    <definedName name="製品名">#REF!</definedName>
    <definedName name="担当者">#REF!</definedName>
    <definedName name="地域">#REF!</definedName>
    <definedName name="電話">#REF!</definedName>
    <definedName name="電話消防">#REF!</definedName>
    <definedName name="電話帳">#REF!</definedName>
    <definedName name="背印支援">#REF!</definedName>
    <definedName name="標準合価">#REF!</definedName>
    <definedName name="品">#REF!</definedName>
    <definedName name="品証見積品">#REF!</definedName>
    <definedName name="物理ﾌｧｲﾙ設計情報">#REF!</definedName>
    <definedName name="歩掛係数">#REF!</definedName>
    <definedName name="予備サーバ1">#REF!</definedName>
    <definedName name="予備サーバ2">#REF!</definedName>
    <definedName name="容量指定">#REF!</definedName>
    <definedName name="用途">#REF!</definedName>
    <definedName name="論理ﾌｧｲﾙ設計情報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6" i="2" l="1"/>
  <c r="J15" i="4"/>
  <c r="G70" i="6"/>
  <c r="G63" i="6"/>
  <c r="G57" i="6"/>
  <c r="G51" i="6"/>
  <c r="G45" i="6"/>
  <c r="G39" i="6"/>
  <c r="G33" i="6"/>
  <c r="G27" i="6"/>
  <c r="G21" i="6"/>
  <c r="G15" i="6"/>
  <c r="G9" i="6"/>
  <c r="D45" i="2"/>
  <c r="D44" i="2" l="1"/>
  <c r="H28" i="4" l="1"/>
  <c r="H27" i="4"/>
  <c r="H26" i="4"/>
  <c r="H25" i="4"/>
  <c r="H24" i="4"/>
  <c r="H17" i="4"/>
  <c r="H21" i="4"/>
  <c r="H20" i="4"/>
  <c r="H19" i="4"/>
  <c r="H18" i="4"/>
  <c r="H5" i="4"/>
  <c r="J5" i="4"/>
  <c r="J22" i="4"/>
  <c r="D55" i="2"/>
  <c r="D22" i="2"/>
  <c r="G69" i="6"/>
  <c r="G68" i="6"/>
  <c r="G67" i="6"/>
  <c r="G66" i="6"/>
  <c r="C4" i="6"/>
  <c r="G56" i="6"/>
  <c r="G55" i="6"/>
  <c r="G54" i="6"/>
  <c r="G53" i="6"/>
  <c r="D19" i="2" s="1"/>
  <c r="D46" i="2" l="1"/>
  <c r="G8" i="6"/>
  <c r="G7" i="6"/>
  <c r="G6" i="6"/>
  <c r="G5" i="6"/>
  <c r="D11" i="2" l="1"/>
  <c r="G37" i="8"/>
  <c r="G36" i="8"/>
  <c r="G35" i="8"/>
  <c r="G34" i="8"/>
  <c r="G33" i="8"/>
  <c r="G38" i="8" s="1"/>
  <c r="D53" i="2" s="1"/>
  <c r="G47" i="6"/>
  <c r="G50" i="6"/>
  <c r="G49" i="6"/>
  <c r="G48" i="6"/>
  <c r="H14" i="4"/>
  <c r="H6" i="4"/>
  <c r="H7" i="4"/>
  <c r="H8" i="4"/>
  <c r="H9" i="4"/>
  <c r="H10" i="4"/>
  <c r="H11" i="4"/>
  <c r="H12" i="4"/>
  <c r="H13" i="4"/>
  <c r="G18" i="6"/>
  <c r="G17" i="6"/>
  <c r="G14" i="6"/>
  <c r="G13" i="6"/>
  <c r="G12" i="6"/>
  <c r="G11" i="6"/>
  <c r="D12" i="2" l="1"/>
  <c r="D18" i="2"/>
  <c r="J19" i="4"/>
  <c r="J20" i="4"/>
  <c r="J21" i="4"/>
  <c r="J18" i="4"/>
  <c r="J14" i="4"/>
  <c r="J13" i="4"/>
  <c r="J11" i="4" l="1"/>
  <c r="J12" i="4"/>
  <c r="J8" i="4"/>
  <c r="J9" i="4"/>
  <c r="J10" i="4"/>
  <c r="J7" i="4"/>
  <c r="G29" i="8"/>
  <c r="G19" i="8"/>
  <c r="G16" i="8"/>
  <c r="G13" i="8"/>
  <c r="G12" i="8"/>
  <c r="G23" i="8"/>
  <c r="G22" i="8"/>
  <c r="G21" i="8"/>
  <c r="G20" i="8"/>
  <c r="G26" i="8"/>
  <c r="G27" i="8"/>
  <c r="G28" i="8"/>
  <c r="G30" i="8"/>
  <c r="G15" i="8"/>
  <c r="G14" i="8"/>
  <c r="G31" i="8" l="1"/>
  <c r="D52" i="2" s="1"/>
  <c r="G24" i="8"/>
  <c r="D51" i="2" s="1"/>
  <c r="G17" i="8"/>
  <c r="D50" i="2" s="1"/>
  <c r="G5" i="8" l="1"/>
  <c r="G38" i="6"/>
  <c r="G37" i="6"/>
  <c r="G36" i="6"/>
  <c r="G35" i="6"/>
  <c r="G32" i="6"/>
  <c r="G31" i="6"/>
  <c r="G30" i="6"/>
  <c r="G29" i="6"/>
  <c r="D16" i="2" l="1"/>
  <c r="D15" i="2"/>
  <c r="G44" i="6" l="1"/>
  <c r="G43" i="6"/>
  <c r="G42" i="6"/>
  <c r="G41" i="6"/>
  <c r="D17" i="2" l="1"/>
  <c r="G45" i="8" l="1"/>
  <c r="G44" i="8"/>
  <c r="G43" i="8"/>
  <c r="G42" i="8"/>
  <c r="G41" i="8"/>
  <c r="G9" i="8"/>
  <c r="G8" i="8"/>
  <c r="G7" i="8"/>
  <c r="G6" i="8"/>
  <c r="G10" i="8" l="1"/>
  <c r="D49" i="2" s="1"/>
  <c r="G46" i="8"/>
  <c r="G62" i="6"/>
  <c r="G61" i="6"/>
  <c r="G60" i="6"/>
  <c r="G59" i="6"/>
  <c r="G26" i="6"/>
  <c r="G25" i="6"/>
  <c r="G24" i="6"/>
  <c r="G23" i="6"/>
  <c r="G20" i="6"/>
  <c r="G19" i="6"/>
  <c r="J6" i="4"/>
  <c r="J28" i="4"/>
  <c r="J27" i="4"/>
  <c r="J26" i="4"/>
  <c r="J25" i="4"/>
  <c r="J24" i="4"/>
  <c r="J29" i="4" s="1"/>
  <c r="J17" i="4"/>
  <c r="D57" i="2" l="1"/>
  <c r="D20" i="2"/>
  <c r="D13" i="2"/>
  <c r="D14" i="2"/>
  <c r="D23" i="2" l="1"/>
  <c r="D24" i="2" s="1"/>
</calcChain>
</file>

<file path=xl/sharedStrings.xml><?xml version="1.0" encoding="utf-8"?>
<sst xmlns="http://schemas.openxmlformats.org/spreadsheetml/2006/main" count="130" uniqueCount="95">
  <si>
    <t>（単位：円／税抜き）</t>
    <rPh sb="1" eb="3">
      <t>タンイ</t>
    </rPh>
    <rPh sb="4" eb="5">
      <t>エン</t>
    </rPh>
    <rPh sb="6" eb="7">
      <t>ゼイ</t>
    </rPh>
    <rPh sb="7" eb="8">
      <t>ヌ</t>
    </rPh>
    <phoneticPr fontId="4"/>
  </si>
  <si>
    <t>合計</t>
    <rPh sb="0" eb="2">
      <t>ゴウケイ</t>
    </rPh>
    <phoneticPr fontId="4"/>
  </si>
  <si>
    <t>備考</t>
    <rPh sb="0" eb="2">
      <t>ビコウ</t>
    </rPh>
    <phoneticPr fontId="4"/>
  </si>
  <si>
    <t>数量</t>
    <rPh sb="0" eb="2">
      <t>スウリョウ</t>
    </rPh>
    <phoneticPr fontId="4"/>
  </si>
  <si>
    <t>単位</t>
    <rPh sb="0" eb="2">
      <t>タンイ</t>
    </rPh>
    <phoneticPr fontId="4"/>
  </si>
  <si>
    <t>備　　考</t>
    <rPh sb="0" eb="1">
      <t>ソナエ</t>
    </rPh>
    <rPh sb="3" eb="4">
      <t>コウ</t>
    </rPh>
    <phoneticPr fontId="4"/>
  </si>
  <si>
    <t>小計</t>
    <rPh sb="0" eb="2">
      <t>ショウケイ</t>
    </rPh>
    <phoneticPr fontId="2"/>
  </si>
  <si>
    <t>項番</t>
    <rPh sb="0" eb="2">
      <t>コウバン</t>
    </rPh>
    <phoneticPr fontId="4"/>
  </si>
  <si>
    <t>品　名</t>
    <rPh sb="0" eb="1">
      <t>ヒン</t>
    </rPh>
    <rPh sb="2" eb="3">
      <t>ナ</t>
    </rPh>
    <phoneticPr fontId="2"/>
  </si>
  <si>
    <t>見積価格
（単価）</t>
    <rPh sb="0" eb="2">
      <t>ミツモリ</t>
    </rPh>
    <rPh sb="2" eb="4">
      <t>カカク</t>
    </rPh>
    <rPh sb="6" eb="8">
      <t>タンカ</t>
    </rPh>
    <phoneticPr fontId="4"/>
  </si>
  <si>
    <t>見積価格
（合価）</t>
    <rPh sb="0" eb="2">
      <t>ミツモリ</t>
    </rPh>
    <rPh sb="2" eb="4">
      <t>カカク</t>
    </rPh>
    <rPh sb="6" eb="8">
      <t>ゴウカ</t>
    </rPh>
    <phoneticPr fontId="4"/>
  </si>
  <si>
    <t>項目</t>
    <rPh sb="0" eb="2">
      <t>コウモク</t>
    </rPh>
    <phoneticPr fontId="2"/>
  </si>
  <si>
    <t>作業内容</t>
    <rPh sb="0" eb="2">
      <t>サギョウ</t>
    </rPh>
    <rPh sb="2" eb="4">
      <t>ナイヨウ</t>
    </rPh>
    <phoneticPr fontId="2"/>
  </si>
  <si>
    <t>工数
（人日）</t>
    <rPh sb="0" eb="2">
      <t>コウスウ</t>
    </rPh>
    <rPh sb="4" eb="6">
      <t>ニンニチ</t>
    </rPh>
    <phoneticPr fontId="4"/>
  </si>
  <si>
    <t>単価
（円/人日）</t>
    <rPh sb="0" eb="2">
      <t>タンカ</t>
    </rPh>
    <rPh sb="4" eb="5">
      <t>エン</t>
    </rPh>
    <rPh sb="6" eb="8">
      <t>ニンニチ</t>
    </rPh>
    <phoneticPr fontId="4"/>
  </si>
  <si>
    <t>小計</t>
    <phoneticPr fontId="2"/>
  </si>
  <si>
    <t>（1）その他</t>
    <rPh sb="5" eb="6">
      <t>タ</t>
    </rPh>
    <phoneticPr fontId="2"/>
  </si>
  <si>
    <t>（1）問い合わせ対応</t>
    <rPh sb="3" eb="4">
      <t>ト</t>
    </rPh>
    <rPh sb="5" eb="6">
      <t>ア</t>
    </rPh>
    <rPh sb="8" eb="10">
      <t>タイオウ</t>
    </rPh>
    <phoneticPr fontId="2"/>
  </si>
  <si>
    <t>（2）障害発生時の対応</t>
    <rPh sb="3" eb="5">
      <t>ショウガイ</t>
    </rPh>
    <rPh sb="5" eb="7">
      <t>ハッセイ</t>
    </rPh>
    <rPh sb="7" eb="8">
      <t>ジ</t>
    </rPh>
    <rPh sb="9" eb="11">
      <t>タイオウ</t>
    </rPh>
    <phoneticPr fontId="2"/>
  </si>
  <si>
    <t>（4）定期点検</t>
    <rPh sb="3" eb="5">
      <t>テイキ</t>
    </rPh>
    <rPh sb="5" eb="7">
      <t>テンケン</t>
    </rPh>
    <phoneticPr fontId="2"/>
  </si>
  <si>
    <t>標準価格
（単価）</t>
    <rPh sb="0" eb="2">
      <t>ヒョウジュン</t>
    </rPh>
    <rPh sb="2" eb="4">
      <t>カカク</t>
    </rPh>
    <rPh sb="6" eb="8">
      <t>タンカ</t>
    </rPh>
    <phoneticPr fontId="4"/>
  </si>
  <si>
    <t>標準価格
（合価）</t>
    <rPh sb="0" eb="2">
      <t>ヒョウジュン</t>
    </rPh>
    <rPh sb="2" eb="4">
      <t>カカク</t>
    </rPh>
    <rPh sb="6" eb="7">
      <t>ア</t>
    </rPh>
    <rPh sb="7" eb="8">
      <t>アタイ</t>
    </rPh>
    <phoneticPr fontId="4"/>
  </si>
  <si>
    <t>利用経費（年額）</t>
    <rPh sb="0" eb="2">
      <t>リヨウ</t>
    </rPh>
    <rPh sb="2" eb="4">
      <t>ケイヒ</t>
    </rPh>
    <rPh sb="5" eb="7">
      <t>ネンガク</t>
    </rPh>
    <phoneticPr fontId="2"/>
  </si>
  <si>
    <t>（1）問い合わせ対応</t>
  </si>
  <si>
    <t xml:space="preserve"> 3.1. 保守・運用サポート（年額）</t>
  </si>
  <si>
    <t>（2）障害発生時の対応</t>
  </si>
  <si>
    <t>（4）定期点検</t>
  </si>
  <si>
    <t>（3）ソフトウェア、ハードウェア保守</t>
    <phoneticPr fontId="2"/>
  </si>
  <si>
    <t>（3）ソフトウェア保守、ハードウェア保守</t>
    <rPh sb="9" eb="11">
      <t>ホシュ</t>
    </rPh>
    <rPh sb="18" eb="20">
      <t>ホシュ</t>
    </rPh>
    <phoneticPr fontId="2"/>
  </si>
  <si>
    <t>※千円未満切捨</t>
    <rPh sb="1" eb="3">
      <t>センエン</t>
    </rPh>
    <rPh sb="3" eb="5">
      <t>ミマン</t>
    </rPh>
    <rPh sb="5" eb="6">
      <t>キ</t>
    </rPh>
    <rPh sb="6" eb="7">
      <t>ス</t>
    </rPh>
    <phoneticPr fontId="2"/>
  </si>
  <si>
    <t>改め</t>
    <rPh sb="0" eb="1">
      <t>アラタ</t>
    </rPh>
    <phoneticPr fontId="2"/>
  </si>
  <si>
    <t>※千円未満切捨</t>
    <rPh sb="1" eb="3">
      <t>センエン</t>
    </rPh>
    <rPh sb="3" eb="5">
      <t>ミマン</t>
    </rPh>
    <rPh sb="5" eb="7">
      <t>キリス</t>
    </rPh>
    <phoneticPr fontId="2"/>
  </si>
  <si>
    <t>小計</t>
    <rPh sb="0" eb="2">
      <t>ショウケイ</t>
    </rPh>
    <phoneticPr fontId="2"/>
  </si>
  <si>
    <t>事業者名</t>
    <rPh sb="0" eb="3">
      <t>ジギョウシャ</t>
    </rPh>
    <rPh sb="3" eb="4">
      <t>メイ</t>
    </rPh>
    <phoneticPr fontId="2"/>
  </si>
  <si>
    <t>見積価格</t>
    <rPh sb="0" eb="2">
      <t>ミツモリ</t>
    </rPh>
    <rPh sb="2" eb="4">
      <t>カカク</t>
    </rPh>
    <phoneticPr fontId="2"/>
  </si>
  <si>
    <t>※千円未満切捨</t>
    <rPh sb="1" eb="3">
      <t>センエン</t>
    </rPh>
    <rPh sb="3" eb="5">
      <t>ミマン</t>
    </rPh>
    <rPh sb="5" eb="7">
      <t>キリス</t>
    </rPh>
    <phoneticPr fontId="2"/>
  </si>
  <si>
    <t>規格</t>
    <rPh sb="0" eb="2">
      <t>キカク</t>
    </rPh>
    <phoneticPr fontId="4"/>
  </si>
  <si>
    <t>（5）年度末の人事異動に伴う内線番号等設定変更業務支援</t>
    <rPh sb="3" eb="6">
      <t>ネンドマツ</t>
    </rPh>
    <rPh sb="7" eb="9">
      <t>ジンジ</t>
    </rPh>
    <rPh sb="9" eb="11">
      <t>イドウ</t>
    </rPh>
    <rPh sb="12" eb="13">
      <t>トモナ</t>
    </rPh>
    <rPh sb="14" eb="16">
      <t>ナイセン</t>
    </rPh>
    <rPh sb="16" eb="18">
      <t>バンゴウ</t>
    </rPh>
    <rPh sb="18" eb="19">
      <t>ナド</t>
    </rPh>
    <rPh sb="19" eb="21">
      <t>セッテイ</t>
    </rPh>
    <rPh sb="21" eb="23">
      <t>ヘンコウ</t>
    </rPh>
    <rPh sb="23" eb="25">
      <t>ギョウム</t>
    </rPh>
    <rPh sb="25" eb="27">
      <t>シエン</t>
    </rPh>
    <phoneticPr fontId="2"/>
  </si>
  <si>
    <t>（1）プロジェクト管理</t>
    <rPh sb="9" eb="11">
      <t>カンリ</t>
    </rPh>
    <phoneticPr fontId="2"/>
  </si>
  <si>
    <t>（2）現地調査・課題整理・改善策提示</t>
    <rPh sb="3" eb="5">
      <t>ゲンチ</t>
    </rPh>
    <rPh sb="5" eb="7">
      <t>チョウサ</t>
    </rPh>
    <rPh sb="8" eb="10">
      <t>カダイ</t>
    </rPh>
    <rPh sb="10" eb="12">
      <t>セイリ</t>
    </rPh>
    <rPh sb="13" eb="16">
      <t>カイゼンサク</t>
    </rPh>
    <rPh sb="16" eb="18">
      <t>テイジ</t>
    </rPh>
    <phoneticPr fontId="2"/>
  </si>
  <si>
    <t>（3）要件定義・詳細設計</t>
    <rPh sb="3" eb="5">
      <t>ヨウケン</t>
    </rPh>
    <rPh sb="5" eb="7">
      <t>テイギ</t>
    </rPh>
    <rPh sb="8" eb="10">
      <t>ショウサイ</t>
    </rPh>
    <rPh sb="10" eb="12">
      <t>セッケイ</t>
    </rPh>
    <phoneticPr fontId="2"/>
  </si>
  <si>
    <t>（2）</t>
  </si>
  <si>
    <t>（2）</t>
    <phoneticPr fontId="2"/>
  </si>
  <si>
    <t>（3）</t>
  </si>
  <si>
    <t>（3）</t>
    <phoneticPr fontId="2"/>
  </si>
  <si>
    <t>（4）</t>
  </si>
  <si>
    <t>（4）</t>
    <phoneticPr fontId="2"/>
  </si>
  <si>
    <t>（5）</t>
  </si>
  <si>
    <t>（5）</t>
    <phoneticPr fontId="2"/>
  </si>
  <si>
    <t>（6）</t>
    <phoneticPr fontId="2"/>
  </si>
  <si>
    <t>（7）</t>
    <phoneticPr fontId="2"/>
  </si>
  <si>
    <t>（8）</t>
    <phoneticPr fontId="2"/>
  </si>
  <si>
    <t>（9）</t>
    <phoneticPr fontId="2"/>
  </si>
  <si>
    <t>（1）</t>
    <phoneticPr fontId="2"/>
  </si>
  <si>
    <t>（10）</t>
  </si>
  <si>
    <t>（4）クラウド環境構築・システム設定</t>
  </si>
  <si>
    <t>（4）クラウド環境構築・システム設定</t>
    <rPh sb="7" eb="9">
      <t>カンキョウ</t>
    </rPh>
    <rPh sb="9" eb="11">
      <t>コウチク</t>
    </rPh>
    <rPh sb="16" eb="18">
      <t>セッテイ</t>
    </rPh>
    <phoneticPr fontId="2"/>
  </si>
  <si>
    <t>（9）操作説明会（研修会）の実施</t>
  </si>
  <si>
    <t>（9）操作説明会（研修会）の実施</t>
    <rPh sb="3" eb="5">
      <t>ソウサ</t>
    </rPh>
    <rPh sb="5" eb="7">
      <t>セツメイ</t>
    </rPh>
    <rPh sb="7" eb="8">
      <t>カイ</t>
    </rPh>
    <rPh sb="9" eb="11">
      <t>ケンシュウ</t>
    </rPh>
    <rPh sb="11" eb="12">
      <t>カイ</t>
    </rPh>
    <rPh sb="14" eb="16">
      <t>ジッシ</t>
    </rPh>
    <phoneticPr fontId="2"/>
  </si>
  <si>
    <t>（5）配線等作業</t>
  </si>
  <si>
    <t>（5）配線等作業</t>
    <rPh sb="3" eb="5">
      <t>ハイセン</t>
    </rPh>
    <rPh sb="5" eb="6">
      <t>ナド</t>
    </rPh>
    <rPh sb="6" eb="8">
      <t>サギョウ</t>
    </rPh>
    <phoneticPr fontId="2"/>
  </si>
  <si>
    <t>（7）通信疎通確認・機器動作確認</t>
    <rPh sb="3" eb="5">
      <t>ツウシン</t>
    </rPh>
    <rPh sb="5" eb="7">
      <t>ソツウ</t>
    </rPh>
    <rPh sb="7" eb="9">
      <t>カクニン</t>
    </rPh>
    <rPh sb="10" eb="12">
      <t>キキ</t>
    </rPh>
    <rPh sb="12" eb="14">
      <t>ドウサ</t>
    </rPh>
    <rPh sb="14" eb="16">
      <t>カクニン</t>
    </rPh>
    <phoneticPr fontId="2"/>
  </si>
  <si>
    <t>（6）機器設置・各種設定</t>
  </si>
  <si>
    <t>（6）機器設置・各種設定</t>
    <rPh sb="3" eb="5">
      <t>キキ</t>
    </rPh>
    <rPh sb="5" eb="7">
      <t>セッチ</t>
    </rPh>
    <rPh sb="8" eb="10">
      <t>カクシュ</t>
    </rPh>
    <rPh sb="10" eb="12">
      <t>セッテイ</t>
    </rPh>
    <phoneticPr fontId="2"/>
  </si>
  <si>
    <t>2. 調達費用</t>
    <rPh sb="3" eb="5">
      <t>チョウタツ</t>
    </rPh>
    <rPh sb="5" eb="7">
      <t>ヒヨウ</t>
    </rPh>
    <phoneticPr fontId="2"/>
  </si>
  <si>
    <t>2.1　ハードウェア</t>
    <phoneticPr fontId="2"/>
  </si>
  <si>
    <t>2.3. その他</t>
    <rPh sb="7" eb="8">
      <t>タ</t>
    </rPh>
    <phoneticPr fontId="2"/>
  </si>
  <si>
    <t>（1）その他</t>
  </si>
  <si>
    <t xml:space="preserve"> 1.1. 労務費</t>
    <phoneticPr fontId="2"/>
  </si>
  <si>
    <t>（5）年度末の人事異動に伴う内線番号等設定変更業務支援</t>
    <phoneticPr fontId="2"/>
  </si>
  <si>
    <t>（2）現地調査・課題整理・改善策提示</t>
  </si>
  <si>
    <t>（10）成果物作成</t>
  </si>
  <si>
    <t>（10）成果物作成</t>
    <rPh sb="4" eb="7">
      <t>セイカブツ</t>
    </rPh>
    <rPh sb="7" eb="9">
      <t>サクセイ</t>
    </rPh>
    <phoneticPr fontId="2"/>
  </si>
  <si>
    <t>1.2. その他</t>
    <rPh sb="7" eb="8">
      <t>タ</t>
    </rPh>
    <phoneticPr fontId="2"/>
  </si>
  <si>
    <t>3.2. その他</t>
    <rPh sb="7" eb="8">
      <t>タ</t>
    </rPh>
    <phoneticPr fontId="2"/>
  </si>
  <si>
    <t>3.1. 保守・運用サポート（年額）</t>
    <rPh sb="5" eb="7">
      <t>ホシュ</t>
    </rPh>
    <rPh sb="8" eb="10">
      <t>ウンヨウ</t>
    </rPh>
    <rPh sb="15" eb="17">
      <t>ネンガク</t>
    </rPh>
    <phoneticPr fontId="2"/>
  </si>
  <si>
    <t>1.1.労務費</t>
    <rPh sb="4" eb="7">
      <t>ロウムヒ</t>
    </rPh>
    <phoneticPr fontId="2"/>
  </si>
  <si>
    <t>（3）要件定義・詳細設計</t>
    <phoneticPr fontId="2"/>
  </si>
  <si>
    <t>（7）通信疎通確認・機器動作確認</t>
  </si>
  <si>
    <t xml:space="preserve"> 1.2. その他</t>
    <rPh sb="8" eb="9">
      <t>ホカ</t>
    </rPh>
    <phoneticPr fontId="2"/>
  </si>
  <si>
    <t xml:space="preserve"> 2.調達費用</t>
    <rPh sb="3" eb="5">
      <t>チョウタツ</t>
    </rPh>
    <rPh sb="5" eb="7">
      <t>ヒヨウ</t>
    </rPh>
    <phoneticPr fontId="2"/>
  </si>
  <si>
    <t>3.2. その他</t>
    <rPh sb="7" eb="8">
      <t>ホカ</t>
    </rPh>
    <phoneticPr fontId="2"/>
  </si>
  <si>
    <t>（1）その他</t>
    <phoneticPr fontId="2"/>
  </si>
  <si>
    <t>【様式１】見積明細</t>
    <rPh sb="1" eb="3">
      <t>ヨウシキ</t>
    </rPh>
    <rPh sb="5" eb="7">
      <t>ミツモリ</t>
    </rPh>
    <rPh sb="7" eb="9">
      <t>メイサイ</t>
    </rPh>
    <phoneticPr fontId="4"/>
  </si>
  <si>
    <t xml:space="preserve"> 3. 保守運用費用（R9年度以降）</t>
    <rPh sb="4" eb="6">
      <t>ホシュ</t>
    </rPh>
    <rPh sb="6" eb="8">
      <t>ウンヨウ</t>
    </rPh>
    <rPh sb="8" eb="10">
      <t>ヒヨウ</t>
    </rPh>
    <rPh sb="13" eb="15">
      <t>ネンド</t>
    </rPh>
    <rPh sb="15" eb="17">
      <t>イコウ</t>
    </rPh>
    <phoneticPr fontId="2"/>
  </si>
  <si>
    <t xml:space="preserve"> 3. 保守運用費用（年額）</t>
    <rPh sb="8" eb="10">
      <t>ヒヨウ</t>
    </rPh>
    <phoneticPr fontId="2"/>
  </si>
  <si>
    <t>2.2.ライセンス・ソフトウェア・クラウドサービス</t>
    <phoneticPr fontId="2"/>
  </si>
  <si>
    <t>2.1. ハードウェア</t>
    <phoneticPr fontId="2"/>
  </si>
  <si>
    <t>2.2. ライセンス・ソフトウェア・クラウドサービス</t>
    <phoneticPr fontId="2"/>
  </si>
  <si>
    <t>1. 導入作業費</t>
    <rPh sb="3" eb="5">
      <t>ドウニュウ</t>
    </rPh>
    <rPh sb="5" eb="7">
      <t>サギョウ</t>
    </rPh>
    <rPh sb="7" eb="8">
      <t>ヒ</t>
    </rPh>
    <phoneticPr fontId="2"/>
  </si>
  <si>
    <t xml:space="preserve"> 1. 導入作業費</t>
    <rPh sb="4" eb="6">
      <t>ドウニュウ</t>
    </rPh>
    <rPh sb="6" eb="8">
      <t>サギョウ</t>
    </rPh>
    <rPh sb="8" eb="9">
      <t>ヒ</t>
    </rPh>
    <phoneticPr fontId="2"/>
  </si>
  <si>
    <t>※本様式には消費税を除いた金額を入力してください。</t>
    <rPh sb="13" eb="15">
      <t>キンガク</t>
    </rPh>
    <phoneticPr fontId="2"/>
  </si>
  <si>
    <t>（8）不要な機器、資材の撤去・廃棄</t>
    <rPh sb="3" eb="5">
      <t>フヨウ</t>
    </rPh>
    <rPh sb="6" eb="8">
      <t>キキ</t>
    </rPh>
    <rPh sb="9" eb="11">
      <t>シザイ</t>
    </rPh>
    <rPh sb="12" eb="14">
      <t>テッキョ</t>
    </rPh>
    <rPh sb="15" eb="17">
      <t>ハイキ</t>
    </rPh>
    <phoneticPr fontId="2"/>
  </si>
  <si>
    <t>（8）不要な機器、資材の撤去・廃棄</t>
    <phoneticPr fontId="2"/>
  </si>
  <si>
    <t>定期点検</t>
    <rPh sb="0" eb="2">
      <t>テイキ</t>
    </rPh>
    <rPh sb="2" eb="4">
      <t>テンケン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</si>
</sst>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176" formatCode="0_ "/>
    <numFmt numFmtId="177" formatCode="#,##0.0_ "/>
    <numFmt numFmtId="178" formatCode="&quot;(&quot;#,##0\ &quot;カ月)&quot;"/>
  </numFmts>
  <fonts count="29" x14ac:knownFonts="1">
    <font>
      <sz val="11"/>
      <color rgb="FF000000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color rgb="FF000000"/>
      <name val="游ゴシック"/>
      <family val="2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11"/>
      <name val="BIZ UDゴシック"/>
      <family val="3"/>
      <charset val="128"/>
    </font>
    <font>
      <b/>
      <sz val="11"/>
      <name val="BIZ UDゴシック"/>
      <family val="3"/>
      <charset val="128"/>
    </font>
    <font>
      <b/>
      <sz val="12"/>
      <name val="BIZ UDゴシック"/>
      <family val="3"/>
      <charset val="128"/>
    </font>
    <font>
      <sz val="10"/>
      <name val="BIZ UDゴシック"/>
      <family val="3"/>
      <charset val="128"/>
    </font>
    <font>
      <sz val="11"/>
      <color rgb="FF000000"/>
      <name val="BIZ UDゴシック"/>
      <family val="3"/>
      <charset val="128"/>
    </font>
    <font>
      <b/>
      <u/>
      <sz val="14"/>
      <color theme="1"/>
      <name val="BIZ UDゴシック"/>
      <family val="3"/>
      <charset val="128"/>
    </font>
    <font>
      <u/>
      <sz val="11"/>
      <color theme="1"/>
      <name val="BIZ UDゴシック"/>
      <family val="3"/>
      <charset val="128"/>
    </font>
    <font>
      <u/>
      <sz val="11"/>
      <color rgb="FF000000"/>
      <name val="BIZ UDゴシック"/>
      <family val="3"/>
      <charset val="128"/>
    </font>
    <font>
      <b/>
      <sz val="14"/>
      <color theme="1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sz val="9"/>
      <color theme="1"/>
      <name val="BIZ UDゴシック"/>
      <family val="3"/>
      <charset val="128"/>
    </font>
    <font>
      <sz val="11"/>
      <color theme="0"/>
      <name val="BIZ UDゴシック"/>
      <family val="3"/>
      <charset val="128"/>
    </font>
    <font>
      <b/>
      <sz val="10"/>
      <color theme="1"/>
      <name val="BIZ UDゴシック"/>
      <family val="3"/>
      <charset val="128"/>
    </font>
    <font>
      <b/>
      <sz val="10"/>
      <name val="BIZ UDゴシック"/>
      <family val="3"/>
      <charset val="128"/>
    </font>
    <font>
      <sz val="10"/>
      <color theme="1"/>
      <name val="BIZ UDゴシック"/>
      <family val="3"/>
      <charset val="128"/>
    </font>
    <font>
      <sz val="9"/>
      <name val="BIZ UDゴシック"/>
      <family val="3"/>
      <charset val="128"/>
    </font>
    <font>
      <b/>
      <sz val="11"/>
      <color theme="1"/>
      <name val="BIZ UDゴシック"/>
      <family val="3"/>
      <charset val="128"/>
    </font>
    <font>
      <b/>
      <sz val="9"/>
      <color theme="1"/>
      <name val="BIZ UDゴシック"/>
      <family val="3"/>
      <charset val="128"/>
    </font>
    <font>
      <sz val="14"/>
      <name val="BIZ UDゴシック"/>
      <family val="3"/>
      <charset val="128"/>
    </font>
    <font>
      <sz val="11"/>
      <color indexed="10"/>
      <name val="BIZ UDゴシック"/>
      <family val="3"/>
      <charset val="128"/>
    </font>
    <font>
      <b/>
      <sz val="11"/>
      <color rgb="FF000000"/>
      <name val="BIZ UDゴシック"/>
      <family val="3"/>
      <charset val="128"/>
    </font>
    <font>
      <sz val="11"/>
      <color theme="1"/>
      <name val="游ゴシック"/>
      <family val="3"/>
      <charset val="128"/>
      <scheme val="minor"/>
    </font>
  </fonts>
  <fills count="8">
    <fill>
      <patternFill patternType="none"/>
    </fill>
    <fill>
      <patternFill patternType="gray125"/>
    </fill>
    <fill>
      <patternFill patternType="none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-0.249977111117893"/>
        <bgColor indexed="64"/>
      </patternFill>
    </fill>
  </fills>
  <borders count="72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3">
    <xf numFmtId="0" fontId="0" fillId="0" borderId="0">
      <alignment vertical="center"/>
    </xf>
    <xf numFmtId="0" fontId="3" fillId="2" borderId="1">
      <alignment vertical="center"/>
    </xf>
    <xf numFmtId="38" fontId="5" fillId="2" borderId="1" applyFont="0" applyFill="0" applyBorder="0" applyAlignment="0" applyProtection="0">
      <alignment vertical="center"/>
    </xf>
    <xf numFmtId="38" fontId="5" fillId="2" borderId="1" applyFont="0" applyFill="0" applyBorder="0" applyAlignment="0" applyProtection="0"/>
    <xf numFmtId="0" fontId="5" fillId="2" borderId="1"/>
    <xf numFmtId="9" fontId="5" fillId="2" borderId="1" applyFont="0" applyFill="0" applyBorder="0" applyAlignment="0" applyProtection="0">
      <alignment vertical="center"/>
    </xf>
    <xf numFmtId="0" fontId="5" fillId="2" borderId="1">
      <alignment vertical="center"/>
    </xf>
    <xf numFmtId="0" fontId="6" fillId="2" borderId="1"/>
    <xf numFmtId="0" fontId="1" fillId="2" borderId="1">
      <alignment vertical="center"/>
    </xf>
    <xf numFmtId="38" fontId="1" fillId="2" borderId="1" applyFont="0" applyFill="0" applyBorder="0" applyAlignment="0" applyProtection="0">
      <alignment vertical="center"/>
    </xf>
    <xf numFmtId="9" fontId="1" fillId="2" borderId="1" applyFont="0" applyFill="0" applyBorder="0" applyAlignment="0" applyProtection="0">
      <alignment vertical="center"/>
    </xf>
    <xf numFmtId="6" fontId="5" fillId="2" borderId="1" applyFont="0" applyFill="0" applyBorder="0" applyAlignment="0" applyProtection="0">
      <alignment vertical="center"/>
    </xf>
    <xf numFmtId="0" fontId="28" fillId="2" borderId="1">
      <alignment vertical="center"/>
    </xf>
  </cellStyleXfs>
  <cellXfs count="234">
    <xf numFmtId="0" fontId="0" fillId="0" borderId="0" xfId="0">
      <alignment vertical="center"/>
    </xf>
    <xf numFmtId="0" fontId="7" fillId="2" borderId="1" xfId="6" applyFont="1">
      <alignment vertical="center"/>
    </xf>
    <xf numFmtId="0" fontId="10" fillId="3" borderId="8" xfId="6" applyFont="1" applyFill="1" applyBorder="1" applyAlignment="1" applyProtection="1">
      <alignment horizontal="right" vertical="center"/>
      <protection locked="0"/>
    </xf>
    <xf numFmtId="0" fontId="11" fillId="2" borderId="1" xfId="1" applyFont="1">
      <alignment vertical="center"/>
    </xf>
    <xf numFmtId="0" fontId="11" fillId="2" borderId="1" xfId="1" applyFont="1" applyAlignment="1">
      <alignment horizontal="right" vertical="center"/>
    </xf>
    <xf numFmtId="0" fontId="12" fillId="2" borderId="1" xfId="1" applyFont="1" applyAlignment="1">
      <alignment horizontal="centerContinuous"/>
    </xf>
    <xf numFmtId="0" fontId="13" fillId="2" borderId="1" xfId="1" applyFont="1" applyAlignment="1">
      <alignment horizontal="centerContinuous"/>
    </xf>
    <xf numFmtId="0" fontId="14" fillId="2" borderId="1" xfId="1" applyFont="1" applyAlignment="1">
      <alignment horizontal="centerContinuous" vertical="center"/>
    </xf>
    <xf numFmtId="0" fontId="15" fillId="2" borderId="1" xfId="1" applyFont="1" applyAlignment="1"/>
    <xf numFmtId="0" fontId="16" fillId="2" borderId="1" xfId="1" applyFont="1" applyAlignment="1"/>
    <xf numFmtId="0" fontId="17" fillId="2" borderId="1" xfId="1" applyFont="1" applyAlignment="1">
      <alignment horizontal="right"/>
    </xf>
    <xf numFmtId="0" fontId="18" fillId="2" borderId="1" xfId="1" applyFont="1">
      <alignment vertical="center"/>
    </xf>
    <xf numFmtId="0" fontId="20" fillId="2" borderId="53" xfId="1" applyFont="1" applyBorder="1" applyAlignment="1">
      <alignment horizontal="center" vertical="center" wrapText="1"/>
    </xf>
    <xf numFmtId="0" fontId="17" fillId="2" borderId="1" xfId="1" applyFont="1" applyAlignment="1">
      <alignment horizontal="center" vertical="center"/>
    </xf>
    <xf numFmtId="0" fontId="19" fillId="6" borderId="21" xfId="1" applyFont="1" applyFill="1" applyBorder="1" applyAlignment="1">
      <alignment horizontal="left" vertical="center"/>
    </xf>
    <xf numFmtId="0" fontId="21" fillId="6" borderId="18" xfId="1" applyFont="1" applyFill="1" applyBorder="1" applyAlignment="1">
      <alignment horizontal="left" vertical="center"/>
    </xf>
    <xf numFmtId="0" fontId="19" fillId="6" borderId="34" xfId="1" applyFont="1" applyFill="1" applyBorder="1" applyAlignment="1">
      <alignment horizontal="center" vertical="center"/>
    </xf>
    <xf numFmtId="0" fontId="10" fillId="4" borderId="14" xfId="1" applyFont="1" applyFill="1" applyBorder="1" applyAlignment="1">
      <alignment horizontal="left" vertical="center" wrapText="1"/>
    </xf>
    <xf numFmtId="6" fontId="22" fillId="3" borderId="6" xfId="1" applyNumberFormat="1" applyFont="1" applyFill="1" applyBorder="1" applyAlignment="1">
      <alignment horizontal="right" vertical="center" wrapText="1"/>
    </xf>
    <xf numFmtId="0" fontId="22" fillId="3" borderId="34" xfId="1" applyFont="1" applyFill="1" applyBorder="1" applyAlignment="1">
      <alignment horizontal="left" vertical="center" wrapText="1"/>
    </xf>
    <xf numFmtId="0" fontId="10" fillId="4" borderId="8" xfId="1" applyFont="1" applyFill="1" applyBorder="1" applyAlignment="1">
      <alignment horizontal="left" vertical="center" wrapText="1"/>
    </xf>
    <xf numFmtId="0" fontId="10" fillId="6" borderId="12" xfId="1" applyFont="1" applyFill="1" applyBorder="1" applyAlignment="1">
      <alignment vertical="center" wrapText="1"/>
    </xf>
    <xf numFmtId="0" fontId="10" fillId="4" borderId="20" xfId="1" applyFont="1" applyFill="1" applyBorder="1">
      <alignment vertical="center"/>
    </xf>
    <xf numFmtId="0" fontId="10" fillId="4" borderId="18" xfId="1" applyFont="1" applyFill="1" applyBorder="1" applyAlignment="1">
      <alignment vertical="center" wrapText="1"/>
    </xf>
    <xf numFmtId="6" fontId="22" fillId="4" borderId="18" xfId="1" applyNumberFormat="1" applyFont="1" applyFill="1" applyBorder="1" applyAlignment="1">
      <alignment horizontal="right" vertical="center" wrapText="1"/>
    </xf>
    <xf numFmtId="0" fontId="10" fillId="4" borderId="22" xfId="1" applyFont="1" applyFill="1" applyBorder="1">
      <alignment vertical="center"/>
    </xf>
    <xf numFmtId="0" fontId="22" fillId="4" borderId="34" xfId="1" applyFont="1" applyFill="1" applyBorder="1" applyAlignment="1">
      <alignment horizontal="left" vertical="center" wrapText="1"/>
    </xf>
    <xf numFmtId="0" fontId="10" fillId="3" borderId="16" xfId="1" applyFont="1" applyFill="1" applyBorder="1" applyAlignment="1">
      <alignment horizontal="left" vertical="center" wrapText="1"/>
    </xf>
    <xf numFmtId="6" fontId="22" fillId="3" borderId="20" xfId="1" applyNumberFormat="1" applyFont="1" applyFill="1" applyBorder="1" applyAlignment="1">
      <alignment horizontal="right" vertical="center" wrapText="1"/>
    </xf>
    <xf numFmtId="0" fontId="22" fillId="3" borderId="29" xfId="1" applyFont="1" applyFill="1" applyBorder="1" applyAlignment="1">
      <alignment horizontal="left" vertical="center" wrapText="1"/>
    </xf>
    <xf numFmtId="0" fontId="23" fillId="6" borderId="27" xfId="1" applyFont="1" applyFill="1" applyBorder="1" applyAlignment="1">
      <alignment vertical="center" wrapText="1"/>
    </xf>
    <xf numFmtId="0" fontId="22" fillId="4" borderId="23" xfId="1" applyFont="1" applyFill="1" applyBorder="1" applyAlignment="1">
      <alignment horizontal="left" vertical="center" wrapText="1"/>
    </xf>
    <xf numFmtId="0" fontId="10" fillId="4" borderId="15" xfId="1" applyFont="1" applyFill="1" applyBorder="1">
      <alignment vertical="center"/>
    </xf>
    <xf numFmtId="0" fontId="10" fillId="3" borderId="5" xfId="1" applyFont="1" applyFill="1" applyBorder="1" applyAlignment="1">
      <alignment vertical="center" wrapText="1"/>
    </xf>
    <xf numFmtId="0" fontId="23" fillId="6" borderId="13" xfId="1" applyFont="1" applyFill="1" applyBorder="1" applyAlignment="1">
      <alignment vertical="center" wrapText="1"/>
    </xf>
    <xf numFmtId="0" fontId="23" fillId="6" borderId="22" xfId="1" applyFont="1" applyFill="1" applyBorder="1" applyAlignment="1">
      <alignment vertical="center" wrapText="1"/>
    </xf>
    <xf numFmtId="0" fontId="24" fillId="6" borderId="16" xfId="1" applyFont="1" applyFill="1" applyBorder="1" applyAlignment="1">
      <alignment horizontal="right" vertical="center" wrapText="1"/>
    </xf>
    <xf numFmtId="6" fontId="24" fillId="6" borderId="20" xfId="1" applyNumberFormat="1" applyFont="1" applyFill="1" applyBorder="1" applyAlignment="1">
      <alignment horizontal="right" vertical="center" wrapText="1"/>
    </xf>
    <xf numFmtId="0" fontId="17" fillId="6" borderId="29" xfId="1" applyFont="1" applyFill="1" applyBorder="1" applyAlignment="1">
      <alignment horizontal="right" vertical="center" wrapText="1"/>
    </xf>
    <xf numFmtId="0" fontId="20" fillId="6" borderId="4" xfId="1" applyFont="1" applyFill="1" applyBorder="1">
      <alignment vertical="center"/>
    </xf>
    <xf numFmtId="0" fontId="10" fillId="6" borderId="51" xfId="1" applyFont="1" applyFill="1" applyBorder="1">
      <alignment vertical="center"/>
    </xf>
    <xf numFmtId="0" fontId="10" fillId="6" borderId="51" xfId="1" applyFont="1" applyFill="1" applyBorder="1" applyAlignment="1">
      <alignment vertical="center" wrapText="1"/>
    </xf>
    <xf numFmtId="6" fontId="22" fillId="6" borderId="51" xfId="1" applyNumberFormat="1" applyFont="1" applyFill="1" applyBorder="1" applyAlignment="1">
      <alignment horizontal="right" vertical="center" wrapText="1"/>
    </xf>
    <xf numFmtId="0" fontId="22" fillId="6" borderId="26" xfId="1" applyFont="1" applyFill="1" applyBorder="1" applyAlignment="1">
      <alignment horizontal="left" vertical="center" wrapText="1"/>
    </xf>
    <xf numFmtId="6" fontId="19" fillId="3" borderId="25" xfId="1" applyNumberFormat="1" applyFont="1" applyFill="1" applyBorder="1" applyAlignment="1">
      <alignment horizontal="right" vertical="center" wrapText="1"/>
    </xf>
    <xf numFmtId="0" fontId="17" fillId="3" borderId="49" xfId="1" applyFont="1" applyFill="1" applyBorder="1" applyAlignment="1">
      <alignment horizontal="right" vertical="center" wrapText="1"/>
    </xf>
    <xf numFmtId="0" fontId="17" fillId="2" borderId="1" xfId="1" applyFont="1" applyAlignment="1">
      <alignment horizontal="left" vertical="center"/>
    </xf>
    <xf numFmtId="0" fontId="7" fillId="2" borderId="33" xfId="6" applyFont="1" applyBorder="1" applyAlignment="1">
      <alignment horizontal="center" vertical="center"/>
    </xf>
    <xf numFmtId="177" fontId="7" fillId="2" borderId="33" xfId="6" applyNumberFormat="1" applyFont="1" applyBorder="1" applyAlignment="1">
      <alignment horizontal="center" vertical="center" wrapText="1"/>
    </xf>
    <xf numFmtId="6" fontId="11" fillId="2" borderId="33" xfId="11" applyFont="1" applyBorder="1" applyAlignment="1">
      <alignment horizontal="center" vertical="center" wrapText="1"/>
    </xf>
    <xf numFmtId="6" fontId="11" fillId="2" borderId="3" xfId="11" applyFont="1" applyFill="1" applyBorder="1" applyAlignment="1">
      <alignment horizontal="center" vertical="center" wrapText="1"/>
    </xf>
    <xf numFmtId="0" fontId="7" fillId="2" borderId="26" xfId="6" applyFont="1" applyBorder="1" applyAlignment="1">
      <alignment horizontal="center" vertical="center" wrapText="1"/>
    </xf>
    <xf numFmtId="0" fontId="7" fillId="2" borderId="1" xfId="6" applyFont="1" applyAlignment="1">
      <alignment vertical="top"/>
    </xf>
    <xf numFmtId="0" fontId="9" fillId="6" borderId="13" xfId="6" applyFont="1" applyFill="1" applyBorder="1">
      <alignment vertical="center"/>
    </xf>
    <xf numFmtId="0" fontId="25" fillId="6" borderId="18" xfId="6" applyFont="1" applyFill="1" applyBorder="1">
      <alignment vertical="center"/>
    </xf>
    <xf numFmtId="49" fontId="7" fillId="6" borderId="18" xfId="6" applyNumberFormat="1" applyFont="1" applyFill="1" applyBorder="1" applyProtection="1">
      <alignment vertical="center"/>
      <protection locked="0"/>
    </xf>
    <xf numFmtId="49" fontId="7" fillId="6" borderId="18" xfId="6" applyNumberFormat="1" applyFont="1" applyFill="1" applyBorder="1" applyAlignment="1" applyProtection="1">
      <alignment vertical="center" wrapText="1"/>
      <protection locked="0"/>
    </xf>
    <xf numFmtId="177" fontId="7" fillId="6" borderId="18" xfId="6" applyNumberFormat="1" applyFont="1" applyFill="1" applyBorder="1" applyProtection="1">
      <alignment vertical="center"/>
      <protection locked="0"/>
    </xf>
    <xf numFmtId="6" fontId="7" fillId="6" borderId="18" xfId="11" applyFont="1" applyFill="1" applyBorder="1" applyAlignment="1" applyProtection="1">
      <alignment horizontal="right" vertical="center"/>
      <protection locked="0"/>
    </xf>
    <xf numFmtId="0" fontId="22" fillId="6" borderId="34" xfId="6" applyFont="1" applyFill="1" applyBorder="1" applyProtection="1">
      <alignment vertical="center"/>
      <protection locked="0"/>
    </xf>
    <xf numFmtId="49" fontId="7" fillId="6" borderId="13" xfId="6" applyNumberFormat="1" applyFont="1" applyFill="1" applyBorder="1" applyProtection="1">
      <alignment vertical="center"/>
      <protection locked="0"/>
    </xf>
    <xf numFmtId="0" fontId="8" fillId="4" borderId="20" xfId="6" applyFont="1" applyFill="1" applyBorder="1" applyProtection="1">
      <alignment vertical="center"/>
      <protection locked="0"/>
    </xf>
    <xf numFmtId="0" fontId="7" fillId="4" borderId="22" xfId="6" applyFont="1" applyFill="1" applyBorder="1">
      <alignment vertical="center"/>
    </xf>
    <xf numFmtId="49" fontId="7" fillId="4" borderId="22" xfId="6" applyNumberFormat="1" applyFont="1" applyFill="1" applyBorder="1" applyAlignment="1" applyProtection="1">
      <alignment vertical="center" wrapText="1"/>
      <protection locked="0"/>
    </xf>
    <xf numFmtId="177" fontId="7" fillId="4" borderId="22" xfId="6" applyNumberFormat="1" applyFont="1" applyFill="1" applyBorder="1" applyProtection="1">
      <alignment vertical="center"/>
      <protection locked="0"/>
    </xf>
    <xf numFmtId="6" fontId="11" fillId="4" borderId="22" xfId="11" applyFont="1" applyFill="1" applyBorder="1" applyAlignment="1" applyProtection="1">
      <alignment horizontal="right" vertical="center"/>
      <protection locked="0"/>
    </xf>
    <xf numFmtId="0" fontId="22" fillId="4" borderId="29" xfId="6" applyFont="1" applyFill="1" applyBorder="1" applyProtection="1">
      <alignment vertical="center"/>
      <protection locked="0"/>
    </xf>
    <xf numFmtId="0" fontId="26" fillId="4" borderId="8" xfId="6" applyFont="1" applyFill="1" applyBorder="1" applyProtection="1">
      <alignment vertical="center"/>
      <protection locked="0"/>
    </xf>
    <xf numFmtId="0" fontId="8" fillId="3" borderId="20" xfId="6" applyFont="1" applyFill="1" applyBorder="1" applyProtection="1">
      <alignment vertical="center"/>
      <protection locked="0"/>
    </xf>
    <xf numFmtId="49" fontId="8" fillId="3" borderId="22" xfId="6" applyNumberFormat="1" applyFont="1" applyFill="1" applyBorder="1" applyAlignment="1" applyProtection="1">
      <alignment vertical="center" wrapText="1"/>
      <protection locked="0"/>
    </xf>
    <xf numFmtId="177" fontId="7" fillId="3" borderId="22" xfId="6" applyNumberFormat="1" applyFont="1" applyFill="1" applyBorder="1" applyProtection="1">
      <alignment vertical="center"/>
      <protection locked="0"/>
    </xf>
    <xf numFmtId="6" fontId="11" fillId="3" borderId="22" xfId="11" applyFont="1" applyFill="1" applyBorder="1" applyAlignment="1" applyProtection="1">
      <alignment horizontal="right" vertical="center"/>
      <protection locked="0"/>
    </xf>
    <xf numFmtId="0" fontId="22" fillId="3" borderId="29" xfId="6" applyFont="1" applyFill="1" applyBorder="1" applyProtection="1">
      <alignment vertical="center"/>
      <protection locked="0"/>
    </xf>
    <xf numFmtId="0" fontId="7" fillId="3" borderId="8" xfId="6" applyFont="1" applyFill="1" applyBorder="1" applyAlignment="1" applyProtection="1">
      <alignment horizontal="right" vertical="center"/>
      <protection locked="0"/>
    </xf>
    <xf numFmtId="49" fontId="7" fillId="5" borderId="39" xfId="6" applyNumberFormat="1" applyFont="1" applyFill="1" applyBorder="1" applyAlignment="1" applyProtection="1">
      <alignment vertical="center" wrapText="1"/>
      <protection locked="0"/>
    </xf>
    <xf numFmtId="177" fontId="7" fillId="5" borderId="40" xfId="6" applyNumberFormat="1" applyFont="1" applyFill="1" applyBorder="1" applyProtection="1">
      <alignment vertical="center"/>
      <protection locked="0"/>
    </xf>
    <xf numFmtId="38" fontId="7" fillId="5" borderId="40" xfId="11" applyNumberFormat="1" applyFont="1" applyFill="1" applyBorder="1" applyAlignment="1" applyProtection="1">
      <alignment horizontal="right" vertical="center"/>
      <protection locked="0"/>
    </xf>
    <xf numFmtId="38" fontId="7" fillId="0" borderId="45" xfId="11" applyNumberFormat="1" applyFont="1" applyFill="1" applyBorder="1" applyAlignment="1" applyProtection="1">
      <alignment horizontal="right" vertical="center"/>
      <protection locked="0"/>
    </xf>
    <xf numFmtId="0" fontId="22" fillId="0" borderId="30" xfId="6" applyFont="1" applyFill="1" applyBorder="1" applyProtection="1">
      <alignment vertical="center"/>
      <protection locked="0"/>
    </xf>
    <xf numFmtId="49" fontId="7" fillId="5" borderId="41" xfId="6" applyNumberFormat="1" applyFont="1" applyFill="1" applyBorder="1" applyAlignment="1" applyProtection="1">
      <alignment vertical="center" wrapText="1"/>
      <protection locked="0"/>
    </xf>
    <xf numFmtId="177" fontId="7" fillId="5" borderId="42" xfId="6" applyNumberFormat="1" applyFont="1" applyFill="1" applyBorder="1" applyProtection="1">
      <alignment vertical="center"/>
      <protection locked="0"/>
    </xf>
    <xf numFmtId="38" fontId="7" fillId="5" borderId="42" xfId="11" applyNumberFormat="1" applyFont="1" applyFill="1" applyBorder="1" applyAlignment="1" applyProtection="1">
      <alignment horizontal="right" vertical="center"/>
      <protection locked="0"/>
    </xf>
    <xf numFmtId="38" fontId="7" fillId="0" borderId="46" xfId="11" applyNumberFormat="1" applyFont="1" applyFill="1" applyBorder="1" applyAlignment="1" applyProtection="1">
      <alignment horizontal="right" vertical="center"/>
      <protection locked="0"/>
    </xf>
    <xf numFmtId="0" fontId="22" fillId="0" borderId="36" xfId="6" applyFont="1" applyFill="1" applyBorder="1" applyProtection="1">
      <alignment vertical="center"/>
      <protection locked="0"/>
    </xf>
    <xf numFmtId="49" fontId="7" fillId="5" borderId="43" xfId="6" applyNumberFormat="1" applyFont="1" applyFill="1" applyBorder="1" applyAlignment="1" applyProtection="1">
      <alignment vertical="center" wrapText="1"/>
      <protection locked="0"/>
    </xf>
    <xf numFmtId="177" fontId="7" fillId="5" borderId="44" xfId="6" applyNumberFormat="1" applyFont="1" applyFill="1" applyBorder="1" applyProtection="1">
      <alignment vertical="center"/>
      <protection locked="0"/>
    </xf>
    <xf numFmtId="38" fontId="7" fillId="5" borderId="44" xfId="11" applyNumberFormat="1" applyFont="1" applyFill="1" applyBorder="1" applyAlignment="1" applyProtection="1">
      <alignment horizontal="right" vertical="center"/>
      <protection locked="0"/>
    </xf>
    <xf numFmtId="38" fontId="7" fillId="0" borderId="47" xfId="11" applyNumberFormat="1" applyFont="1" applyFill="1" applyBorder="1" applyAlignment="1" applyProtection="1">
      <alignment horizontal="right" vertical="center"/>
      <protection locked="0"/>
    </xf>
    <xf numFmtId="0" fontId="22" fillId="0" borderId="38" xfId="6" applyFont="1" applyFill="1" applyBorder="1" applyProtection="1">
      <alignment vertical="center"/>
      <protection locked="0"/>
    </xf>
    <xf numFmtId="0" fontId="7" fillId="3" borderId="9" xfId="6" applyFont="1" applyFill="1" applyBorder="1" applyProtection="1">
      <alignment vertical="center"/>
      <protection locked="0"/>
    </xf>
    <xf numFmtId="49" fontId="7" fillId="3" borderId="1" xfId="6" applyNumberFormat="1" applyFont="1" applyFill="1" applyAlignment="1" applyProtection="1">
      <alignment vertical="center" wrapText="1"/>
      <protection locked="0"/>
    </xf>
    <xf numFmtId="177" fontId="7" fillId="3" borderId="1" xfId="6" applyNumberFormat="1" applyFont="1" applyFill="1" applyProtection="1">
      <alignment vertical="center"/>
      <protection locked="0"/>
    </xf>
    <xf numFmtId="38" fontId="27" fillId="3" borderId="1" xfId="11" applyNumberFormat="1" applyFont="1" applyFill="1" applyBorder="1" applyAlignment="1" applyProtection="1">
      <alignment horizontal="right" vertical="center"/>
      <protection locked="0"/>
    </xf>
    <xf numFmtId="0" fontId="22" fillId="3" borderId="37" xfId="6" applyFont="1" applyFill="1" applyBorder="1" applyProtection="1">
      <alignment vertical="center"/>
      <protection locked="0"/>
    </xf>
    <xf numFmtId="38" fontId="11" fillId="3" borderId="22" xfId="11" applyNumberFormat="1" applyFont="1" applyFill="1" applyBorder="1" applyAlignment="1" applyProtection="1">
      <alignment horizontal="right" vertical="center"/>
      <protection locked="0"/>
    </xf>
    <xf numFmtId="49" fontId="7" fillId="6" borderId="27" xfId="6" applyNumberFormat="1" applyFont="1" applyFill="1" applyBorder="1" applyProtection="1">
      <alignment vertical="center"/>
      <protection locked="0"/>
    </xf>
    <xf numFmtId="0" fontId="26" fillId="4" borderId="2" xfId="6" applyFont="1" applyFill="1" applyBorder="1" applyProtection="1">
      <alignment vertical="center"/>
      <protection locked="0"/>
    </xf>
    <xf numFmtId="0" fontId="7" fillId="3" borderId="24" xfId="6" applyFont="1" applyFill="1" applyBorder="1" applyProtection="1">
      <alignment vertical="center"/>
      <protection locked="0"/>
    </xf>
    <xf numFmtId="49" fontId="7" fillId="3" borderId="28" xfId="6" applyNumberFormat="1" applyFont="1" applyFill="1" applyBorder="1" applyAlignment="1" applyProtection="1">
      <alignment vertical="center" wrapText="1"/>
      <protection locked="0"/>
    </xf>
    <xf numFmtId="177" fontId="7" fillId="3" borderId="28" xfId="6" applyNumberFormat="1" applyFont="1" applyFill="1" applyBorder="1" applyProtection="1">
      <alignment vertical="center"/>
      <protection locked="0"/>
    </xf>
    <xf numFmtId="38" fontId="27" fillId="3" borderId="28" xfId="11" applyNumberFormat="1" applyFont="1" applyFill="1" applyBorder="1" applyAlignment="1" applyProtection="1">
      <alignment horizontal="right" vertical="center"/>
      <protection locked="0"/>
    </xf>
    <xf numFmtId="0" fontId="22" fillId="3" borderId="35" xfId="6" applyFont="1" applyFill="1" applyBorder="1" applyProtection="1">
      <alignment vertical="center"/>
      <protection locked="0"/>
    </xf>
    <xf numFmtId="49" fontId="7" fillId="2" borderId="1" xfId="6" applyNumberFormat="1" applyFont="1">
      <alignment vertical="center"/>
    </xf>
    <xf numFmtId="49" fontId="7" fillId="2" borderId="1" xfId="6" applyNumberFormat="1" applyFont="1" applyAlignment="1">
      <alignment vertical="center" wrapText="1"/>
    </xf>
    <xf numFmtId="177" fontId="7" fillId="2" borderId="1" xfId="6" applyNumberFormat="1" applyFont="1">
      <alignment vertical="center"/>
    </xf>
    <xf numFmtId="6" fontId="11" fillId="2" borderId="1" xfId="11" applyFont="1" applyAlignment="1">
      <alignment horizontal="right" vertical="center"/>
    </xf>
    <xf numFmtId="6" fontId="11" fillId="2" borderId="1" xfId="11" applyFont="1" applyFill="1" applyAlignment="1">
      <alignment horizontal="right" vertical="center"/>
    </xf>
    <xf numFmtId="0" fontId="22" fillId="2" borderId="1" xfId="6" applyFont="1">
      <alignment vertical="center"/>
    </xf>
    <xf numFmtId="0" fontId="7" fillId="3" borderId="15" xfId="6" applyFont="1" applyFill="1" applyBorder="1" applyProtection="1">
      <alignment vertical="center"/>
      <protection locked="0"/>
    </xf>
    <xf numFmtId="49" fontId="7" fillId="6" borderId="12" xfId="6" applyNumberFormat="1" applyFont="1" applyFill="1" applyBorder="1" applyProtection="1">
      <alignment vertical="center"/>
      <protection locked="0"/>
    </xf>
    <xf numFmtId="176" fontId="7" fillId="6" borderId="18" xfId="6" applyNumberFormat="1" applyFont="1" applyFill="1" applyBorder="1" applyProtection="1">
      <alignment vertical="center"/>
      <protection locked="0"/>
    </xf>
    <xf numFmtId="0" fontId="7" fillId="6" borderId="18" xfId="6" applyFont="1" applyFill="1" applyBorder="1" applyAlignment="1" applyProtection="1">
      <alignment horizontal="center" vertical="center"/>
      <protection locked="0"/>
    </xf>
    <xf numFmtId="6" fontId="7" fillId="6" borderId="7" xfId="11" applyFont="1" applyFill="1" applyBorder="1" applyAlignment="1" applyProtection="1">
      <alignment horizontal="right" vertical="center"/>
      <protection locked="0"/>
    </xf>
    <xf numFmtId="176" fontId="7" fillId="5" borderId="40" xfId="6" applyNumberFormat="1" applyFont="1" applyFill="1" applyBorder="1" applyAlignment="1" applyProtection="1">
      <alignment vertical="center" shrinkToFit="1"/>
      <protection locked="0"/>
    </xf>
    <xf numFmtId="176" fontId="7" fillId="5" borderId="40" xfId="6" applyNumberFormat="1" applyFont="1" applyFill="1" applyBorder="1" applyProtection="1">
      <alignment vertical="center"/>
      <protection locked="0"/>
    </xf>
    <xf numFmtId="0" fontId="7" fillId="5" borderId="45" xfId="6" applyFont="1" applyFill="1" applyBorder="1" applyAlignment="1" applyProtection="1">
      <alignment horizontal="center" vertical="center"/>
      <protection locked="0"/>
    </xf>
    <xf numFmtId="38" fontId="7" fillId="0" borderId="54" xfId="11" applyNumberFormat="1" applyFont="1" applyFill="1" applyBorder="1" applyAlignment="1" applyProtection="1">
      <alignment horizontal="right" vertical="center"/>
      <protection locked="0"/>
    </xf>
    <xf numFmtId="176" fontId="7" fillId="5" borderId="42" xfId="6" applyNumberFormat="1" applyFont="1" applyFill="1" applyBorder="1" applyAlignment="1" applyProtection="1">
      <alignment vertical="center" shrinkToFit="1"/>
      <protection locked="0"/>
    </xf>
    <xf numFmtId="176" fontId="7" fillId="5" borderId="42" xfId="6" applyNumberFormat="1" applyFont="1" applyFill="1" applyBorder="1" applyProtection="1">
      <alignment vertical="center"/>
      <protection locked="0"/>
    </xf>
    <xf numFmtId="0" fontId="7" fillId="5" borderId="46" xfId="6" applyFont="1" applyFill="1" applyBorder="1" applyAlignment="1" applyProtection="1">
      <alignment horizontal="center" vertical="center"/>
      <protection locked="0"/>
    </xf>
    <xf numFmtId="38" fontId="7" fillId="0" borderId="55" xfId="11" applyNumberFormat="1" applyFont="1" applyFill="1" applyBorder="1" applyAlignment="1" applyProtection="1">
      <alignment horizontal="right" vertical="center"/>
      <protection locked="0"/>
    </xf>
    <xf numFmtId="176" fontId="7" fillId="5" borderId="44" xfId="6" applyNumberFormat="1" applyFont="1" applyFill="1" applyBorder="1" applyAlignment="1" applyProtection="1">
      <alignment vertical="center" shrinkToFit="1"/>
      <protection locked="0"/>
    </xf>
    <xf numFmtId="176" fontId="7" fillId="5" borderId="44" xfId="6" applyNumberFormat="1" applyFont="1" applyFill="1" applyBorder="1" applyProtection="1">
      <alignment vertical="center"/>
      <protection locked="0"/>
    </xf>
    <xf numFmtId="0" fontId="7" fillId="5" borderId="47" xfId="6" applyFont="1" applyFill="1" applyBorder="1" applyAlignment="1" applyProtection="1">
      <alignment horizontal="center" vertical="center"/>
      <protection locked="0"/>
    </xf>
    <xf numFmtId="38" fontId="7" fillId="0" borderId="52" xfId="11" applyNumberFormat="1" applyFont="1" applyFill="1" applyBorder="1" applyAlignment="1" applyProtection="1">
      <alignment horizontal="right" vertical="center"/>
      <protection locked="0"/>
    </xf>
    <xf numFmtId="176" fontId="7" fillId="3" borderId="1" xfId="6" applyNumberFormat="1" applyFont="1" applyFill="1" applyProtection="1">
      <alignment vertical="center"/>
      <protection locked="0"/>
    </xf>
    <xf numFmtId="0" fontId="8" fillId="3" borderId="1" xfId="6" applyFont="1" applyFill="1" applyAlignment="1" applyProtection="1">
      <alignment horizontal="center" vertical="center"/>
      <protection locked="0"/>
    </xf>
    <xf numFmtId="38" fontId="27" fillId="3" borderId="14" xfId="11" applyNumberFormat="1" applyFont="1" applyFill="1" applyBorder="1" applyAlignment="1" applyProtection="1">
      <alignment horizontal="right" vertical="center"/>
      <protection locked="0"/>
    </xf>
    <xf numFmtId="176" fontId="7" fillId="3" borderId="28" xfId="6" applyNumberFormat="1" applyFont="1" applyFill="1" applyBorder="1" applyProtection="1">
      <alignment vertical="center"/>
      <protection locked="0"/>
    </xf>
    <xf numFmtId="0" fontId="8" fillId="3" borderId="28" xfId="6" applyFont="1" applyFill="1" applyBorder="1" applyAlignment="1" applyProtection="1">
      <alignment horizontal="center" vertical="center"/>
      <protection locked="0"/>
    </xf>
    <xf numFmtId="38" fontId="27" fillId="3" borderId="56" xfId="11" applyNumberFormat="1" applyFont="1" applyFill="1" applyBorder="1" applyAlignment="1" applyProtection="1">
      <alignment horizontal="right" vertical="center"/>
      <protection locked="0"/>
    </xf>
    <xf numFmtId="176" fontId="7" fillId="2" borderId="1" xfId="6" applyNumberFormat="1" applyFont="1">
      <alignment vertical="center"/>
    </xf>
    <xf numFmtId="0" fontId="7" fillId="2" borderId="1" xfId="6" applyFont="1" applyAlignment="1">
      <alignment horizontal="center" vertical="center"/>
    </xf>
    <xf numFmtId="6" fontId="7" fillId="2" borderId="52" xfId="11" applyFont="1" applyFill="1" applyBorder="1" applyAlignment="1">
      <alignment horizontal="center" vertical="center" wrapText="1"/>
    </xf>
    <xf numFmtId="0" fontId="19" fillId="7" borderId="18" xfId="1" applyFont="1" applyFill="1" applyBorder="1" applyAlignment="1">
      <alignment horizontal="center" vertical="center"/>
    </xf>
    <xf numFmtId="0" fontId="10" fillId="3" borderId="5" xfId="1" applyFont="1" applyFill="1" applyBorder="1" applyAlignment="1">
      <alignment vertical="center" shrinkToFit="1"/>
    </xf>
    <xf numFmtId="0" fontId="10" fillId="6" borderId="12" xfId="1" applyFont="1" applyFill="1" applyBorder="1" applyAlignment="1">
      <alignment horizontal="left" vertical="center" wrapText="1"/>
    </xf>
    <xf numFmtId="0" fontId="26" fillId="4" borderId="22" xfId="6" applyFont="1" applyFill="1" applyBorder="1" applyProtection="1">
      <alignment vertical="center"/>
      <protection locked="0"/>
    </xf>
    <xf numFmtId="0" fontId="26" fillId="4" borderId="16" xfId="6" applyFont="1" applyFill="1" applyBorder="1" applyProtection="1">
      <alignment vertical="center"/>
      <protection locked="0"/>
    </xf>
    <xf numFmtId="49" fontId="7" fillId="4" borderId="18" xfId="6" applyNumberFormat="1" applyFont="1" applyFill="1" applyBorder="1" applyAlignment="1" applyProtection="1">
      <alignment vertical="center" wrapText="1"/>
      <protection locked="0"/>
    </xf>
    <xf numFmtId="176" fontId="7" fillId="4" borderId="18" xfId="6" applyNumberFormat="1" applyFont="1" applyFill="1" applyBorder="1" applyProtection="1">
      <alignment vertical="center"/>
      <protection locked="0"/>
    </xf>
    <xf numFmtId="0" fontId="7" fillId="4" borderId="18" xfId="6" applyFont="1" applyFill="1" applyBorder="1" applyAlignment="1" applyProtection="1">
      <alignment horizontal="center" vertical="center"/>
      <protection locked="0"/>
    </xf>
    <xf numFmtId="38" fontId="11" fillId="4" borderId="18" xfId="11" applyNumberFormat="1" applyFont="1" applyFill="1" applyBorder="1" applyAlignment="1" applyProtection="1">
      <alignment horizontal="right" vertical="center"/>
      <protection locked="0"/>
    </xf>
    <xf numFmtId="0" fontId="22" fillId="4" borderId="23" xfId="6" applyFont="1" applyFill="1" applyBorder="1" applyProtection="1">
      <alignment vertical="center"/>
      <protection locked="0"/>
    </xf>
    <xf numFmtId="0" fontId="10" fillId="4" borderId="22" xfId="1" applyFont="1" applyFill="1" applyBorder="1" applyAlignment="1">
      <alignment horizontal="left" vertical="center" wrapText="1"/>
    </xf>
    <xf numFmtId="0" fontId="10" fillId="4" borderId="16" xfId="1" applyFont="1" applyFill="1" applyBorder="1" applyAlignment="1">
      <alignment horizontal="left" vertical="center" wrapText="1"/>
    </xf>
    <xf numFmtId="0" fontId="10" fillId="4" borderId="20" xfId="1" applyFont="1" applyFill="1" applyBorder="1" applyAlignment="1">
      <alignment horizontal="left" vertical="center"/>
    </xf>
    <xf numFmtId="178" fontId="10" fillId="7" borderId="18" xfId="1" applyNumberFormat="1" applyFont="1" applyFill="1" applyBorder="1" applyAlignment="1">
      <alignment horizontal="center" vertical="center"/>
    </xf>
    <xf numFmtId="0" fontId="19" fillId="7" borderId="23" xfId="1" applyFont="1" applyFill="1" applyBorder="1" applyAlignment="1">
      <alignment horizontal="center" vertical="center"/>
    </xf>
    <xf numFmtId="0" fontId="22" fillId="0" borderId="30" xfId="6" applyFont="1" applyFill="1" applyBorder="1" applyAlignment="1" applyProtection="1">
      <alignment vertical="center" wrapText="1"/>
      <protection locked="0"/>
    </xf>
    <xf numFmtId="49" fontId="7" fillId="5" borderId="57" xfId="6" applyNumberFormat="1" applyFont="1" applyFill="1" applyBorder="1" applyAlignment="1" applyProtection="1">
      <alignment vertical="center" wrapText="1"/>
      <protection locked="0"/>
    </xf>
    <xf numFmtId="176" fontId="7" fillId="5" borderId="58" xfId="6" applyNumberFormat="1" applyFont="1" applyFill="1" applyBorder="1" applyAlignment="1" applyProtection="1">
      <alignment vertical="center" shrinkToFit="1"/>
      <protection locked="0"/>
    </xf>
    <xf numFmtId="176" fontId="7" fillId="5" borderId="58" xfId="6" applyNumberFormat="1" applyFont="1" applyFill="1" applyBorder="1" applyProtection="1">
      <alignment vertical="center"/>
      <protection locked="0"/>
    </xf>
    <xf numFmtId="0" fontId="7" fillId="5" borderId="59" xfId="6" applyFont="1" applyFill="1" applyBorder="1" applyAlignment="1" applyProtection="1">
      <alignment horizontal="center" vertical="center"/>
      <protection locked="0"/>
    </xf>
    <xf numFmtId="38" fontId="7" fillId="5" borderId="58" xfId="11" applyNumberFormat="1" applyFont="1" applyFill="1" applyBorder="1" applyAlignment="1" applyProtection="1">
      <alignment horizontal="right" vertical="center"/>
      <protection locked="0"/>
    </xf>
    <xf numFmtId="38" fontId="7" fillId="0" borderId="60" xfId="11" applyNumberFormat="1" applyFont="1" applyFill="1" applyBorder="1" applyAlignment="1" applyProtection="1">
      <alignment horizontal="right" vertical="center"/>
      <protection locked="0"/>
    </xf>
    <xf numFmtId="49" fontId="7" fillId="5" borderId="61" xfId="6" applyNumberFormat="1" applyFont="1" applyFill="1" applyBorder="1" applyAlignment="1" applyProtection="1">
      <alignment vertical="center" wrapText="1"/>
      <protection locked="0"/>
    </xf>
    <xf numFmtId="176" fontId="7" fillId="5" borderId="62" xfId="6" applyNumberFormat="1" applyFont="1" applyFill="1" applyBorder="1" applyAlignment="1" applyProtection="1">
      <alignment vertical="center" shrinkToFit="1"/>
      <protection locked="0"/>
    </xf>
    <xf numFmtId="176" fontId="7" fillId="5" borderId="62" xfId="6" applyNumberFormat="1" applyFont="1" applyFill="1" applyBorder="1" applyProtection="1">
      <alignment vertical="center"/>
      <protection locked="0"/>
    </xf>
    <xf numFmtId="0" fontId="7" fillId="5" borderId="63" xfId="6" applyFont="1" applyFill="1" applyBorder="1" applyAlignment="1" applyProtection="1">
      <alignment horizontal="center" vertical="center"/>
      <protection locked="0"/>
    </xf>
    <xf numFmtId="38" fontId="7" fillId="5" borderId="62" xfId="11" applyNumberFormat="1" applyFont="1" applyFill="1" applyBorder="1" applyAlignment="1" applyProtection="1">
      <alignment horizontal="right" vertical="center"/>
      <protection locked="0"/>
    </xf>
    <xf numFmtId="38" fontId="7" fillId="0" borderId="64" xfId="11" applyNumberFormat="1" applyFont="1" applyFill="1" applyBorder="1" applyAlignment="1" applyProtection="1">
      <alignment horizontal="right" vertical="center"/>
      <protection locked="0"/>
    </xf>
    <xf numFmtId="0" fontId="22" fillId="0" borderId="31" xfId="6" applyFont="1" applyFill="1" applyBorder="1" applyAlignment="1" applyProtection="1">
      <alignment vertical="center" wrapText="1"/>
      <protection locked="0"/>
    </xf>
    <xf numFmtId="0" fontId="22" fillId="0" borderId="36" xfId="6" applyFont="1" applyFill="1" applyBorder="1" applyAlignment="1" applyProtection="1">
      <alignment vertical="center" wrapText="1"/>
      <protection locked="0"/>
    </xf>
    <xf numFmtId="6" fontId="7" fillId="2" borderId="65" xfId="11" applyFont="1" applyBorder="1" applyAlignment="1">
      <alignment horizontal="center" vertical="center" wrapText="1"/>
    </xf>
    <xf numFmtId="0" fontId="7" fillId="0" borderId="45" xfId="6" applyFont="1" applyFill="1" applyBorder="1" applyAlignment="1" applyProtection="1">
      <alignment horizontal="right" vertical="center"/>
      <protection locked="0"/>
    </xf>
    <xf numFmtId="0" fontId="7" fillId="0" borderId="46" xfId="6" applyFont="1" applyFill="1" applyBorder="1" applyAlignment="1" applyProtection="1">
      <alignment horizontal="right" vertical="center"/>
      <protection locked="0"/>
    </xf>
    <xf numFmtId="0" fontId="19" fillId="2" borderId="48" xfId="1" applyFont="1" applyBorder="1" applyAlignment="1">
      <alignment horizontal="center" vertical="center"/>
    </xf>
    <xf numFmtId="0" fontId="24" fillId="6" borderId="56" xfId="1" applyFont="1" applyFill="1" applyBorder="1" applyAlignment="1">
      <alignment horizontal="right" vertical="center" wrapText="1"/>
    </xf>
    <xf numFmtId="6" fontId="24" fillId="6" borderId="24" xfId="1" applyNumberFormat="1" applyFont="1" applyFill="1" applyBorder="1" applyAlignment="1">
      <alignment horizontal="right" vertical="center" wrapText="1"/>
    </xf>
    <xf numFmtId="0" fontId="23" fillId="6" borderId="28" xfId="1" applyFont="1" applyFill="1" applyBorder="1" applyAlignment="1">
      <alignment vertical="center" wrapText="1"/>
    </xf>
    <xf numFmtId="0" fontId="24" fillId="6" borderId="7" xfId="1" applyFont="1" applyFill="1" applyBorder="1" applyAlignment="1">
      <alignment horizontal="right" vertical="center" wrapText="1"/>
    </xf>
    <xf numFmtId="6" fontId="24" fillId="6" borderId="6" xfId="1" applyNumberFormat="1" applyFont="1" applyFill="1" applyBorder="1" applyAlignment="1">
      <alignment horizontal="right" vertical="center" wrapText="1"/>
    </xf>
    <xf numFmtId="0" fontId="17" fillId="6" borderId="34" xfId="1" applyFont="1" applyFill="1" applyBorder="1" applyAlignment="1">
      <alignment horizontal="right" vertical="center" wrapText="1"/>
    </xf>
    <xf numFmtId="0" fontId="17" fillId="6" borderId="35" xfId="1" applyFont="1" applyFill="1" applyBorder="1" applyAlignment="1">
      <alignment horizontal="left" vertical="center" wrapText="1"/>
    </xf>
    <xf numFmtId="0" fontId="23" fillId="6" borderId="1" xfId="1" applyFont="1" applyFill="1" applyAlignment="1">
      <alignment vertical="center" wrapText="1"/>
    </xf>
    <xf numFmtId="0" fontId="17" fillId="6" borderId="29" xfId="1" applyFont="1" applyFill="1" applyBorder="1" applyAlignment="1">
      <alignment horizontal="left" vertical="center" wrapText="1"/>
    </xf>
    <xf numFmtId="0" fontId="24" fillId="6" borderId="14" xfId="1" applyFont="1" applyFill="1" applyBorder="1" applyAlignment="1">
      <alignment horizontal="right" vertical="center" wrapText="1"/>
    </xf>
    <xf numFmtId="6" fontId="24" fillId="6" borderId="15" xfId="1" applyNumberFormat="1" applyFont="1" applyFill="1" applyBorder="1" applyAlignment="1">
      <alignment horizontal="right" vertical="center" wrapText="1"/>
    </xf>
    <xf numFmtId="0" fontId="23" fillId="6" borderId="6" xfId="1" applyFont="1" applyFill="1" applyBorder="1" applyAlignment="1">
      <alignment vertical="center" wrapText="1"/>
    </xf>
    <xf numFmtId="0" fontId="20" fillId="6" borderId="13" xfId="1" applyFont="1" applyFill="1" applyBorder="1">
      <alignment vertical="center"/>
    </xf>
    <xf numFmtId="0" fontId="10" fillId="6" borderId="17" xfId="1" applyFont="1" applyFill="1" applyBorder="1">
      <alignment vertical="center"/>
    </xf>
    <xf numFmtId="0" fontId="10" fillId="6" borderId="17" xfId="1" applyFont="1" applyFill="1" applyBorder="1" applyAlignment="1">
      <alignment vertical="center" wrapText="1"/>
    </xf>
    <xf numFmtId="6" fontId="22" fillId="6" borderId="17" xfId="1" applyNumberFormat="1" applyFont="1" applyFill="1" applyBorder="1" applyAlignment="1">
      <alignment horizontal="right" vertical="center" wrapText="1"/>
    </xf>
    <xf numFmtId="0" fontId="22" fillId="6" borderId="31" xfId="1" applyFont="1" applyFill="1" applyBorder="1" applyAlignment="1">
      <alignment horizontal="left" vertical="center" wrapText="1"/>
    </xf>
    <xf numFmtId="0" fontId="7" fillId="2" borderId="7" xfId="1" applyFont="1" applyBorder="1">
      <alignment vertical="center"/>
    </xf>
    <xf numFmtId="0" fontId="7" fillId="2" borderId="5" xfId="1" applyFont="1" applyBorder="1">
      <alignment vertical="center"/>
    </xf>
    <xf numFmtId="6" fontId="22" fillId="3" borderId="5" xfId="1" applyNumberFormat="1" applyFont="1" applyFill="1" applyBorder="1" applyAlignment="1">
      <alignment horizontal="right" vertical="center" wrapText="1"/>
    </xf>
    <xf numFmtId="0" fontId="17" fillId="6" borderId="37" xfId="1" applyFont="1" applyFill="1" applyBorder="1" applyAlignment="1">
      <alignment horizontal="left" vertical="center" wrapText="1"/>
    </xf>
    <xf numFmtId="0" fontId="10" fillId="4" borderId="1" xfId="1" applyFont="1" applyFill="1" applyAlignment="1">
      <alignment horizontal="left" vertical="center" wrapText="1"/>
    </xf>
    <xf numFmtId="0" fontId="8" fillId="2" borderId="1" xfId="1" applyFont="1" applyAlignment="1">
      <alignment horizontal="left" vertical="center"/>
    </xf>
    <xf numFmtId="0" fontId="21" fillId="6" borderId="18" xfId="1" applyFont="1" applyFill="1" applyBorder="1" applyAlignment="1">
      <alignment horizontal="center" vertical="center"/>
    </xf>
    <xf numFmtId="0" fontId="21" fillId="6" borderId="7" xfId="1" applyFont="1" applyFill="1" applyBorder="1" applyAlignment="1">
      <alignment horizontal="center" vertical="center" wrapText="1"/>
    </xf>
    <xf numFmtId="49" fontId="8" fillId="3" borderId="1" xfId="6" applyNumberFormat="1" applyFont="1" applyFill="1" applyAlignment="1" applyProtection="1">
      <alignment vertical="center" wrapText="1"/>
      <protection locked="0"/>
    </xf>
    <xf numFmtId="38" fontId="11" fillId="3" borderId="1" xfId="11" applyNumberFormat="1" applyFont="1" applyFill="1" applyBorder="1" applyAlignment="1" applyProtection="1">
      <alignment horizontal="right" vertical="center"/>
      <protection locked="0"/>
    </xf>
    <xf numFmtId="49" fontId="7" fillId="3" borderId="17" xfId="6" applyNumberFormat="1" applyFont="1" applyFill="1" applyBorder="1" applyAlignment="1" applyProtection="1">
      <alignment vertical="center" wrapText="1"/>
      <protection locked="0"/>
    </xf>
    <xf numFmtId="177" fontId="7" fillId="3" borderId="17" xfId="6" applyNumberFormat="1" applyFont="1" applyFill="1" applyBorder="1" applyProtection="1">
      <alignment vertical="center"/>
      <protection locked="0"/>
    </xf>
    <xf numFmtId="38" fontId="27" fillId="3" borderId="17" xfId="11" applyNumberFormat="1" applyFont="1" applyFill="1" applyBorder="1" applyAlignment="1" applyProtection="1">
      <alignment horizontal="right" vertical="center"/>
      <protection locked="0"/>
    </xf>
    <xf numFmtId="0" fontId="22" fillId="3" borderId="31" xfId="6" applyFont="1" applyFill="1" applyBorder="1" applyProtection="1">
      <alignment vertical="center"/>
      <protection locked="0"/>
    </xf>
    <xf numFmtId="0" fontId="8" fillId="3" borderId="15" xfId="6" applyFont="1" applyFill="1" applyBorder="1" applyProtection="1">
      <alignment vertical="center"/>
      <protection locked="0"/>
    </xf>
    <xf numFmtId="49" fontId="10" fillId="3" borderId="5" xfId="1" applyNumberFormat="1" applyFont="1" applyFill="1" applyBorder="1" applyAlignment="1">
      <alignment horizontal="left" vertical="center" wrapText="1"/>
    </xf>
    <xf numFmtId="0" fontId="22" fillId="3" borderId="5" xfId="1" applyFont="1" applyFill="1" applyBorder="1" applyAlignment="1">
      <alignment horizontal="left" vertical="center" wrapText="1"/>
    </xf>
    <xf numFmtId="49" fontId="8" fillId="3" borderId="18" xfId="6" applyNumberFormat="1" applyFont="1" applyFill="1" applyBorder="1" applyAlignment="1" applyProtection="1">
      <alignment vertical="center" wrapText="1"/>
      <protection locked="0"/>
    </xf>
    <xf numFmtId="49" fontId="8" fillId="3" borderId="7" xfId="6" applyNumberFormat="1" applyFont="1" applyFill="1" applyBorder="1" applyAlignment="1" applyProtection="1">
      <alignment vertical="center" wrapText="1"/>
      <protection locked="0"/>
    </xf>
    <xf numFmtId="0" fontId="19" fillId="7" borderId="69" xfId="1" applyFont="1" applyFill="1" applyBorder="1">
      <alignment vertical="center"/>
    </xf>
    <xf numFmtId="0" fontId="7" fillId="0" borderId="44" xfId="6" applyFont="1" applyFill="1" applyBorder="1" applyAlignment="1" applyProtection="1">
      <alignment horizontal="right" vertical="center"/>
      <protection locked="0"/>
    </xf>
    <xf numFmtId="0" fontId="7" fillId="0" borderId="47" xfId="6" applyFont="1" applyFill="1" applyBorder="1" applyAlignment="1" applyProtection="1">
      <alignment horizontal="right" vertical="center"/>
      <protection locked="0"/>
    </xf>
    <xf numFmtId="0" fontId="8" fillId="4" borderId="15" xfId="6" applyFont="1" applyFill="1" applyBorder="1" applyProtection="1">
      <alignment vertical="center"/>
      <protection locked="0"/>
    </xf>
    <xf numFmtId="0" fontId="7" fillId="4" borderId="1" xfId="6" applyFont="1" applyFill="1">
      <alignment vertical="center"/>
    </xf>
    <xf numFmtId="49" fontId="7" fillId="4" borderId="1" xfId="6" applyNumberFormat="1" applyFont="1" applyFill="1" applyAlignment="1" applyProtection="1">
      <alignment vertical="center" wrapText="1"/>
      <protection locked="0"/>
    </xf>
    <xf numFmtId="177" fontId="7" fillId="4" borderId="1" xfId="6" applyNumberFormat="1" applyFont="1" applyFill="1" applyProtection="1">
      <alignment vertical="center"/>
      <protection locked="0"/>
    </xf>
    <xf numFmtId="6" fontId="11" fillId="4" borderId="1" xfId="11" applyFont="1" applyFill="1" applyBorder="1" applyAlignment="1" applyProtection="1">
      <alignment horizontal="right" vertical="center"/>
      <protection locked="0"/>
    </xf>
    <xf numFmtId="0" fontId="22" fillId="4" borderId="37" xfId="6" applyFont="1" applyFill="1" applyBorder="1" applyProtection="1">
      <alignment vertical="center"/>
      <protection locked="0"/>
    </xf>
    <xf numFmtId="49" fontId="7" fillId="6" borderId="70" xfId="6" applyNumberFormat="1" applyFont="1" applyFill="1" applyBorder="1" applyProtection="1">
      <alignment vertical="center"/>
      <protection locked="0"/>
    </xf>
    <xf numFmtId="0" fontId="26" fillId="4" borderId="71" xfId="6" applyFont="1" applyFill="1" applyBorder="1" applyProtection="1">
      <alignment vertical="center"/>
      <protection locked="0"/>
    </xf>
    <xf numFmtId="0" fontId="23" fillId="4" borderId="20" xfId="6" applyFont="1" applyFill="1" applyBorder="1" applyProtection="1">
      <alignment vertical="center"/>
      <protection locked="0"/>
    </xf>
    <xf numFmtId="0" fontId="11" fillId="2" borderId="1" xfId="1" applyFont="1" applyAlignment="1">
      <alignment horizontal="left" vertical="center" wrapText="1"/>
    </xf>
    <xf numFmtId="0" fontId="19" fillId="3" borderId="10" xfId="1" applyFont="1" applyFill="1" applyBorder="1" applyAlignment="1">
      <alignment horizontal="right" vertical="center" wrapText="1"/>
    </xf>
    <xf numFmtId="0" fontId="19" fillId="3" borderId="19" xfId="1" applyFont="1" applyFill="1" applyBorder="1" applyAlignment="1">
      <alignment horizontal="right" vertical="center" wrapText="1"/>
    </xf>
    <xf numFmtId="0" fontId="19" fillId="3" borderId="11" xfId="1" applyFont="1" applyFill="1" applyBorder="1" applyAlignment="1">
      <alignment horizontal="right" vertical="center" wrapText="1"/>
    </xf>
    <xf numFmtId="0" fontId="19" fillId="2" borderId="32" xfId="1" applyFont="1" applyBorder="1" applyAlignment="1">
      <alignment horizontal="center" vertical="center"/>
    </xf>
    <xf numFmtId="0" fontId="19" fillId="2" borderId="33" xfId="1" applyFont="1" applyBorder="1" applyAlignment="1">
      <alignment horizontal="center" vertical="center"/>
    </xf>
    <xf numFmtId="0" fontId="10" fillId="6" borderId="12" xfId="1" applyFont="1" applyFill="1" applyBorder="1" applyAlignment="1">
      <alignment horizontal="left" vertical="center" wrapText="1"/>
    </xf>
    <xf numFmtId="0" fontId="7" fillId="2" borderId="32" xfId="6" applyFont="1" applyBorder="1" applyAlignment="1">
      <alignment horizontal="center" vertical="center"/>
    </xf>
    <xf numFmtId="0" fontId="7" fillId="2" borderId="33" xfId="6" applyFont="1" applyBorder="1" applyAlignment="1">
      <alignment horizontal="center" vertical="center"/>
    </xf>
    <xf numFmtId="176" fontId="7" fillId="2" borderId="33" xfId="6" applyNumberFormat="1" applyFont="1" applyBorder="1" applyAlignment="1">
      <alignment horizontal="center" vertical="center"/>
    </xf>
    <xf numFmtId="176" fontId="7" fillId="2" borderId="5" xfId="6" applyNumberFormat="1" applyFont="1" applyBorder="1" applyAlignment="1">
      <alignment horizontal="center" vertical="center"/>
    </xf>
    <xf numFmtId="0" fontId="7" fillId="2" borderId="5" xfId="6" applyFont="1" applyBorder="1" applyAlignment="1">
      <alignment horizontal="center" vertical="center"/>
    </xf>
    <xf numFmtId="0" fontId="7" fillId="2" borderId="50" xfId="6" applyFont="1" applyBorder="1" applyAlignment="1">
      <alignment horizontal="center" vertical="center"/>
    </xf>
    <xf numFmtId="0" fontId="7" fillId="2" borderId="26" xfId="6" applyFont="1" applyBorder="1" applyAlignment="1">
      <alignment horizontal="center" vertical="center" wrapText="1"/>
    </xf>
    <xf numFmtId="0" fontId="7" fillId="2" borderId="34" xfId="6" applyFont="1" applyBorder="1" applyAlignment="1">
      <alignment horizontal="center" vertical="center" wrapText="1"/>
    </xf>
    <xf numFmtId="6" fontId="7" fillId="2" borderId="67" xfId="11" applyFont="1" applyBorder="1" applyAlignment="1">
      <alignment horizontal="center" vertical="center"/>
    </xf>
    <xf numFmtId="6" fontId="7" fillId="2" borderId="66" xfId="11" applyFont="1" applyBorder="1" applyAlignment="1">
      <alignment horizontal="center" vertical="center"/>
    </xf>
    <xf numFmtId="6" fontId="7" fillId="2" borderId="68" xfId="11" applyFont="1" applyBorder="1" applyAlignment="1">
      <alignment horizontal="center" vertical="center"/>
    </xf>
  </cellXfs>
  <cellStyles count="13">
    <cellStyle name="0,0_x000d__x000a_NA_x000d__x000a_" xfId="7" xr:uid="{00000000-0005-0000-0000-000000000000}"/>
    <cellStyle name="パーセント 2" xfId="5" xr:uid="{00000000-0005-0000-0000-000001000000}"/>
    <cellStyle name="パーセント 3" xfId="10" xr:uid="{00000000-0005-0000-0000-000002000000}"/>
    <cellStyle name="桁区切り 2" xfId="2" xr:uid="{00000000-0005-0000-0000-000003000000}"/>
    <cellStyle name="桁区切り 2 2" xfId="3" xr:uid="{00000000-0005-0000-0000-000004000000}"/>
    <cellStyle name="桁区切り 3" xfId="9" xr:uid="{00000000-0005-0000-0000-000005000000}"/>
    <cellStyle name="通貨 2" xfId="11" xr:uid="{00000000-0005-0000-0000-000006000000}"/>
    <cellStyle name="標準" xfId="0" builtinId="0"/>
    <cellStyle name="標準 2" xfId="1" xr:uid="{00000000-0005-0000-0000-000008000000}"/>
    <cellStyle name="標準 2 2" xfId="4" xr:uid="{00000000-0005-0000-0000-000009000000}"/>
    <cellStyle name="標準 3" xfId="6" xr:uid="{00000000-0005-0000-0000-00000A000000}"/>
    <cellStyle name="標準 3 2" xfId="12" xr:uid="{B4765171-1EED-4599-872B-90A9B3EEEECE}"/>
    <cellStyle name="標準 4" xfId="8" xr:uid="{00000000-0005-0000-0000-00000B000000}"/>
  </cellStyles>
  <dxfs count="0"/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1:H60"/>
  <sheetViews>
    <sheetView tabSelected="1" view="pageBreakPreview" zoomScale="110" zoomScaleNormal="100" zoomScaleSheetLayoutView="110" workbookViewId="0">
      <selection activeCell="C40" sqref="C40"/>
    </sheetView>
  </sheetViews>
  <sheetFormatPr defaultColWidth="9.08203125" defaultRowHeight="13" x14ac:dyDescent="0.55000000000000004"/>
  <cols>
    <col min="1" max="1" width="4" style="3" customWidth="1"/>
    <col min="2" max="2" width="4.5" style="3" customWidth="1"/>
    <col min="3" max="3" width="46.6640625" style="3" customWidth="1"/>
    <col min="4" max="4" width="16.5" style="3" customWidth="1"/>
    <col min="5" max="5" width="25.08203125" style="3" customWidth="1"/>
    <col min="6" max="8" width="9" style="3" customWidth="1"/>
    <col min="9" max="16384" width="9.08203125" style="3"/>
  </cols>
  <sheetData>
    <row r="1" spans="1:8" x14ac:dyDescent="0.55000000000000004">
      <c r="E1" s="4"/>
    </row>
    <row r="2" spans="1:8" ht="16" x14ac:dyDescent="0.2">
      <c r="A2" s="5" t="s">
        <v>83</v>
      </c>
      <c r="B2" s="6"/>
      <c r="C2" s="6"/>
      <c r="D2" s="7"/>
      <c r="E2" s="7"/>
    </row>
    <row r="3" spans="1:8" ht="16" x14ac:dyDescent="0.2">
      <c r="A3" s="5"/>
      <c r="B3" s="6"/>
      <c r="C3" s="6"/>
      <c r="D3" s="7"/>
      <c r="E3" s="7"/>
    </row>
    <row r="4" spans="1:8" ht="16" x14ac:dyDescent="0.2">
      <c r="A4" s="8"/>
      <c r="B4" s="9"/>
      <c r="C4" s="9"/>
      <c r="D4" s="186" t="s">
        <v>33</v>
      </c>
      <c r="E4" s="185"/>
    </row>
    <row r="5" spans="1:8" x14ac:dyDescent="0.2">
      <c r="A5" s="9"/>
      <c r="B5" s="9"/>
      <c r="C5" s="9"/>
      <c r="E5" s="10" t="s">
        <v>0</v>
      </c>
    </row>
    <row r="6" spans="1:8" ht="13.5" thickBot="1" x14ac:dyDescent="0.25">
      <c r="A6" s="9"/>
      <c r="B6" s="9"/>
      <c r="C6" s="9"/>
      <c r="D6" s="11">
        <v>12</v>
      </c>
      <c r="E6" s="10"/>
    </row>
    <row r="7" spans="1:8" ht="20.25" customHeight="1" x14ac:dyDescent="0.55000000000000004">
      <c r="A7" s="220" t="s">
        <v>11</v>
      </c>
      <c r="B7" s="221"/>
      <c r="C7" s="221"/>
      <c r="D7" s="12" t="s">
        <v>34</v>
      </c>
      <c r="E7" s="167" t="s">
        <v>2</v>
      </c>
    </row>
    <row r="8" spans="1:8" ht="18.75" customHeight="1" x14ac:dyDescent="0.55000000000000004">
      <c r="A8" s="204"/>
      <c r="B8" s="134"/>
      <c r="C8" s="134"/>
      <c r="D8" s="147"/>
      <c r="E8" s="148"/>
      <c r="F8" s="13"/>
      <c r="G8" s="13"/>
      <c r="H8" s="13"/>
    </row>
    <row r="9" spans="1:8" x14ac:dyDescent="0.55000000000000004">
      <c r="A9" s="180" t="s">
        <v>90</v>
      </c>
      <c r="B9" s="181"/>
      <c r="C9" s="182"/>
      <c r="D9" s="183"/>
      <c r="E9" s="184"/>
    </row>
    <row r="10" spans="1:8" x14ac:dyDescent="0.55000000000000004">
      <c r="A10" s="21"/>
      <c r="B10" s="22" t="s">
        <v>76</v>
      </c>
      <c r="C10" s="23"/>
      <c r="D10" s="24"/>
      <c r="E10" s="31"/>
    </row>
    <row r="11" spans="1:8" x14ac:dyDescent="0.55000000000000004">
      <c r="A11" s="21"/>
      <c r="B11" s="32"/>
      <c r="C11" s="33" t="s">
        <v>38</v>
      </c>
      <c r="D11" s="187">
        <f>'（内訳）1. 初期費用'!G9</f>
        <v>0</v>
      </c>
      <c r="E11" s="19"/>
    </row>
    <row r="12" spans="1:8" x14ac:dyDescent="0.55000000000000004">
      <c r="A12" s="21"/>
      <c r="B12" s="32"/>
      <c r="C12" s="33" t="s">
        <v>39</v>
      </c>
      <c r="D12" s="187">
        <f>'（内訳）1. 初期費用'!G15</f>
        <v>0</v>
      </c>
      <c r="E12" s="19"/>
    </row>
    <row r="13" spans="1:8" x14ac:dyDescent="0.55000000000000004">
      <c r="A13" s="21"/>
      <c r="B13" s="32"/>
      <c r="C13" s="33" t="s">
        <v>40</v>
      </c>
      <c r="D13" s="187">
        <f>'（内訳）1. 初期費用'!G21</f>
        <v>0</v>
      </c>
      <c r="E13" s="19"/>
    </row>
    <row r="14" spans="1:8" x14ac:dyDescent="0.55000000000000004">
      <c r="A14" s="21"/>
      <c r="B14" s="32"/>
      <c r="C14" s="135" t="s">
        <v>56</v>
      </c>
      <c r="D14" s="187">
        <f>'（内訳）1. 初期費用'!G27</f>
        <v>0</v>
      </c>
      <c r="E14" s="19"/>
    </row>
    <row r="15" spans="1:8" x14ac:dyDescent="0.55000000000000004">
      <c r="A15" s="21"/>
      <c r="B15" s="32"/>
      <c r="C15" s="33" t="s">
        <v>60</v>
      </c>
      <c r="D15" s="187">
        <f>'（内訳）1. 初期費用'!G33</f>
        <v>0</v>
      </c>
      <c r="E15" s="19"/>
    </row>
    <row r="16" spans="1:8" x14ac:dyDescent="0.55000000000000004">
      <c r="A16" s="21"/>
      <c r="B16" s="32"/>
      <c r="C16" s="33" t="s">
        <v>63</v>
      </c>
      <c r="D16" s="187">
        <f>'（内訳）1. 初期費用'!G39</f>
        <v>0</v>
      </c>
      <c r="E16" s="19"/>
    </row>
    <row r="17" spans="1:8" x14ac:dyDescent="0.55000000000000004">
      <c r="A17" s="21"/>
      <c r="B17" s="32"/>
      <c r="C17" s="33" t="s">
        <v>61</v>
      </c>
      <c r="D17" s="187">
        <f>'（内訳）1. 初期費用'!G45</f>
        <v>0</v>
      </c>
      <c r="E17" s="19"/>
    </row>
    <row r="18" spans="1:8" x14ac:dyDescent="0.55000000000000004">
      <c r="A18" s="21"/>
      <c r="B18" s="32"/>
      <c r="C18" s="33" t="s">
        <v>92</v>
      </c>
      <c r="D18" s="187">
        <f>'（内訳）1. 初期費用'!G51</f>
        <v>0</v>
      </c>
      <c r="E18" s="19"/>
    </row>
    <row r="19" spans="1:8" x14ac:dyDescent="0.55000000000000004">
      <c r="A19" s="21"/>
      <c r="B19" s="32"/>
      <c r="C19" s="33" t="s">
        <v>58</v>
      </c>
      <c r="D19" s="187">
        <f>'（内訳）1. 初期費用'!G57</f>
        <v>0</v>
      </c>
      <c r="E19" s="19"/>
    </row>
    <row r="20" spans="1:8" x14ac:dyDescent="0.55000000000000004">
      <c r="A20" s="21"/>
      <c r="B20" s="32"/>
      <c r="C20" s="33" t="s">
        <v>72</v>
      </c>
      <c r="D20" s="187">
        <f>'（内訳）1. 初期費用'!G63</f>
        <v>0</v>
      </c>
      <c r="E20" s="19"/>
    </row>
    <row r="21" spans="1:8" x14ac:dyDescent="0.55000000000000004">
      <c r="A21" s="21"/>
      <c r="B21" s="25" t="s">
        <v>73</v>
      </c>
      <c r="C21" s="23"/>
      <c r="D21" s="24"/>
      <c r="E21" s="26"/>
    </row>
    <row r="22" spans="1:8" x14ac:dyDescent="0.55000000000000004">
      <c r="A22" s="21"/>
      <c r="B22" s="17"/>
      <c r="C22" s="27" t="s">
        <v>16</v>
      </c>
      <c r="D22" s="28">
        <f>'（内訳）1. 初期費用'!G70</f>
        <v>0</v>
      </c>
      <c r="E22" s="29"/>
    </row>
    <row r="23" spans="1:8" ht="16.5" customHeight="1" x14ac:dyDescent="0.55000000000000004">
      <c r="A23" s="34"/>
      <c r="B23" s="179"/>
      <c r="C23" s="171" t="s">
        <v>15</v>
      </c>
      <c r="D23" s="37">
        <f>SUM(D10:D22)</f>
        <v>0</v>
      </c>
      <c r="E23" s="38"/>
    </row>
    <row r="24" spans="1:8" ht="16.5" customHeight="1" x14ac:dyDescent="0.55000000000000004">
      <c r="A24" s="34"/>
      <c r="B24" s="35"/>
      <c r="C24" s="36" t="s">
        <v>30</v>
      </c>
      <c r="D24" s="37">
        <f>ROUNDDOWN(D23,-3)</f>
        <v>0</v>
      </c>
      <c r="E24" s="176" t="s">
        <v>31</v>
      </c>
    </row>
    <row r="25" spans="1:8" x14ac:dyDescent="0.55000000000000004">
      <c r="A25" s="14" t="s">
        <v>64</v>
      </c>
      <c r="B25" s="15"/>
      <c r="C25" s="191"/>
      <c r="D25" s="192"/>
      <c r="E25" s="16"/>
      <c r="F25" s="13"/>
      <c r="G25" s="13"/>
      <c r="H25" s="13"/>
    </row>
    <row r="26" spans="1:8" x14ac:dyDescent="0.55000000000000004">
      <c r="A26" s="222"/>
      <c r="B26" s="146" t="s">
        <v>65</v>
      </c>
      <c r="C26" s="144"/>
      <c r="D26" s="144"/>
      <c r="E26" s="145"/>
    </row>
    <row r="27" spans="1:8" x14ac:dyDescent="0.55000000000000004">
      <c r="A27" s="222"/>
      <c r="B27" s="189"/>
      <c r="C27" s="200" t="s">
        <v>53</v>
      </c>
      <c r="D27" s="187"/>
      <c r="E27" s="201"/>
    </row>
    <row r="28" spans="1:8" ht="13.5" customHeight="1" x14ac:dyDescent="0.55000000000000004">
      <c r="A28" s="222"/>
      <c r="B28" s="189"/>
      <c r="C28" s="200" t="s">
        <v>42</v>
      </c>
      <c r="D28" s="187"/>
      <c r="E28" s="201"/>
    </row>
    <row r="29" spans="1:8" x14ac:dyDescent="0.55000000000000004">
      <c r="A29" s="222"/>
      <c r="B29" s="189"/>
      <c r="C29" s="200" t="s">
        <v>44</v>
      </c>
      <c r="D29" s="187"/>
      <c r="E29" s="201"/>
    </row>
    <row r="30" spans="1:8" x14ac:dyDescent="0.55000000000000004">
      <c r="A30" s="222"/>
      <c r="B30" s="189"/>
      <c r="C30" s="200" t="s">
        <v>46</v>
      </c>
      <c r="D30" s="187"/>
      <c r="E30" s="201"/>
    </row>
    <row r="31" spans="1:8" x14ac:dyDescent="0.55000000000000004">
      <c r="A31" s="222"/>
      <c r="B31" s="189"/>
      <c r="C31" s="200" t="s">
        <v>48</v>
      </c>
      <c r="D31" s="187"/>
      <c r="E31" s="201"/>
    </row>
    <row r="32" spans="1:8" x14ac:dyDescent="0.55000000000000004">
      <c r="A32" s="222"/>
      <c r="B32" s="189"/>
      <c r="C32" s="200" t="s">
        <v>49</v>
      </c>
      <c r="D32" s="187"/>
      <c r="E32" s="201"/>
    </row>
    <row r="33" spans="1:5" x14ac:dyDescent="0.55000000000000004">
      <c r="A33" s="222"/>
      <c r="B33" s="189"/>
      <c r="C33" s="200" t="s">
        <v>50</v>
      </c>
      <c r="D33" s="187"/>
      <c r="E33" s="201"/>
    </row>
    <row r="34" spans="1:5" x14ac:dyDescent="0.55000000000000004">
      <c r="A34" s="222"/>
      <c r="B34" s="189"/>
      <c r="C34" s="200" t="s">
        <v>51</v>
      </c>
      <c r="D34" s="187"/>
      <c r="E34" s="201"/>
    </row>
    <row r="35" spans="1:5" x14ac:dyDescent="0.55000000000000004">
      <c r="A35" s="222"/>
      <c r="B35" s="189"/>
      <c r="C35" s="200" t="s">
        <v>52</v>
      </c>
      <c r="D35" s="187"/>
      <c r="E35" s="201"/>
    </row>
    <row r="36" spans="1:5" x14ac:dyDescent="0.55000000000000004">
      <c r="A36" s="136"/>
      <c r="B36" s="189"/>
      <c r="C36" s="200" t="s">
        <v>54</v>
      </c>
      <c r="D36" s="187"/>
      <c r="E36" s="201"/>
    </row>
    <row r="37" spans="1:5" x14ac:dyDescent="0.55000000000000004">
      <c r="A37" s="21"/>
      <c r="B37" s="22" t="s">
        <v>86</v>
      </c>
      <c r="C37" s="23"/>
      <c r="D37" s="24"/>
      <c r="E37" s="31"/>
    </row>
    <row r="38" spans="1:5" x14ac:dyDescent="0.55000000000000004">
      <c r="A38" s="136"/>
      <c r="B38" s="20"/>
      <c r="C38" s="200" t="s">
        <v>53</v>
      </c>
      <c r="D38" s="18"/>
      <c r="E38" s="19"/>
    </row>
    <row r="39" spans="1:5" x14ac:dyDescent="0.55000000000000004">
      <c r="A39" s="136"/>
      <c r="B39" s="20"/>
      <c r="C39" s="200" t="s">
        <v>41</v>
      </c>
      <c r="D39" s="18"/>
      <c r="E39" s="19"/>
    </row>
    <row r="40" spans="1:5" x14ac:dyDescent="0.55000000000000004">
      <c r="A40" s="136"/>
      <c r="B40" s="20"/>
      <c r="C40" s="200" t="s">
        <v>43</v>
      </c>
      <c r="D40" s="18"/>
      <c r="E40" s="19"/>
    </row>
    <row r="41" spans="1:5" x14ac:dyDescent="0.55000000000000004">
      <c r="A41" s="136"/>
      <c r="B41" s="189"/>
      <c r="C41" s="200" t="s">
        <v>45</v>
      </c>
      <c r="D41" s="18"/>
      <c r="E41" s="19"/>
    </row>
    <row r="42" spans="1:5" x14ac:dyDescent="0.55000000000000004">
      <c r="A42" s="136"/>
      <c r="B42" s="189"/>
      <c r="C42" s="200" t="s">
        <v>47</v>
      </c>
      <c r="D42" s="18"/>
      <c r="E42" s="19"/>
    </row>
    <row r="43" spans="1:5" x14ac:dyDescent="0.55000000000000004">
      <c r="A43" s="21"/>
      <c r="B43" s="25" t="s">
        <v>66</v>
      </c>
      <c r="C43" s="23"/>
      <c r="D43" s="24"/>
      <c r="E43" s="26"/>
    </row>
    <row r="44" spans="1:5" x14ac:dyDescent="0.55000000000000004">
      <c r="A44" s="21"/>
      <c r="B44" s="17"/>
      <c r="C44" s="27" t="s">
        <v>16</v>
      </c>
      <c r="D44" s="28">
        <f>'（内訳）2. ハードウェア・ソフトウェア'!J24</f>
        <v>0</v>
      </c>
      <c r="E44" s="29"/>
    </row>
    <row r="45" spans="1:5" ht="16.5" customHeight="1" x14ac:dyDescent="0.55000000000000004">
      <c r="A45" s="34"/>
      <c r="B45" s="179"/>
      <c r="C45" s="171" t="s">
        <v>15</v>
      </c>
      <c r="D45" s="172">
        <f>SUM(D26:D44)</f>
        <v>0</v>
      </c>
      <c r="E45" s="173"/>
    </row>
    <row r="46" spans="1:5" ht="16.5" customHeight="1" thickBot="1" x14ac:dyDescent="0.6">
      <c r="A46" s="30"/>
      <c r="B46" s="170"/>
      <c r="C46" s="168" t="s">
        <v>30</v>
      </c>
      <c r="D46" s="169">
        <f>ROUNDDOWN(D45,-3)</f>
        <v>0</v>
      </c>
      <c r="E46" s="174" t="s">
        <v>29</v>
      </c>
    </row>
    <row r="47" spans="1:5" x14ac:dyDescent="0.55000000000000004">
      <c r="A47" s="39" t="s">
        <v>84</v>
      </c>
      <c r="B47" s="40"/>
      <c r="C47" s="41"/>
      <c r="D47" s="42"/>
      <c r="E47" s="43"/>
    </row>
    <row r="48" spans="1:5" x14ac:dyDescent="0.55000000000000004">
      <c r="A48" s="21"/>
      <c r="B48" s="22" t="s">
        <v>75</v>
      </c>
      <c r="C48" s="23"/>
      <c r="D48" s="24"/>
      <c r="E48" s="31"/>
    </row>
    <row r="49" spans="1:5" x14ac:dyDescent="0.55000000000000004">
      <c r="A49" s="21"/>
      <c r="B49" s="32"/>
      <c r="C49" s="33" t="s">
        <v>17</v>
      </c>
      <c r="D49" s="18">
        <f>'（内訳）3. 保守・運用'!G10</f>
        <v>0</v>
      </c>
      <c r="E49" s="19"/>
    </row>
    <row r="50" spans="1:5" x14ac:dyDescent="0.55000000000000004">
      <c r="A50" s="21"/>
      <c r="B50" s="32"/>
      <c r="C50" s="33" t="s">
        <v>18</v>
      </c>
      <c r="D50" s="18">
        <f>'（内訳）3. 保守・運用'!G17</f>
        <v>0</v>
      </c>
      <c r="E50" s="19"/>
    </row>
    <row r="51" spans="1:5" x14ac:dyDescent="0.55000000000000004">
      <c r="A51" s="21"/>
      <c r="B51" s="32"/>
      <c r="C51" s="33" t="s">
        <v>28</v>
      </c>
      <c r="D51" s="18">
        <f>'（内訳）3. 保守・運用'!G24</f>
        <v>0</v>
      </c>
      <c r="E51" s="19"/>
    </row>
    <row r="52" spans="1:5" x14ac:dyDescent="0.55000000000000004">
      <c r="A52" s="21"/>
      <c r="B52" s="32"/>
      <c r="C52" s="33" t="s">
        <v>19</v>
      </c>
      <c r="D52" s="18">
        <f>'（内訳）3. 保守・運用'!G31</f>
        <v>0</v>
      </c>
      <c r="E52" s="19"/>
    </row>
    <row r="53" spans="1:5" x14ac:dyDescent="0.55000000000000004">
      <c r="A53" s="21"/>
      <c r="B53" s="32"/>
      <c r="C53" s="33" t="s">
        <v>37</v>
      </c>
      <c r="D53" s="18">
        <f>'（内訳）3. 保守・運用'!G38</f>
        <v>0</v>
      </c>
      <c r="E53" s="19"/>
    </row>
    <row r="54" spans="1:5" x14ac:dyDescent="0.55000000000000004">
      <c r="A54" s="21"/>
      <c r="B54" s="25" t="s">
        <v>74</v>
      </c>
      <c r="C54" s="23"/>
      <c r="D54" s="24"/>
      <c r="E54" s="26"/>
    </row>
    <row r="55" spans="1:5" x14ac:dyDescent="0.55000000000000004">
      <c r="A55" s="21"/>
      <c r="B55" s="17"/>
      <c r="C55" s="27" t="s">
        <v>16</v>
      </c>
      <c r="D55" s="28">
        <f>'（内訳）3. 保守・運用'!G46</f>
        <v>0</v>
      </c>
      <c r="E55" s="29"/>
    </row>
    <row r="56" spans="1:5" ht="16.5" customHeight="1" x14ac:dyDescent="0.55000000000000004">
      <c r="A56" s="34"/>
      <c r="B56" s="179"/>
      <c r="C56" s="171" t="s">
        <v>15</v>
      </c>
      <c r="D56" s="172">
        <f>SUM(D49:D55)</f>
        <v>0</v>
      </c>
      <c r="E56" s="173"/>
    </row>
    <row r="57" spans="1:5" ht="16.5" customHeight="1" thickBot="1" x14ac:dyDescent="0.6">
      <c r="A57" s="34"/>
      <c r="B57" s="175"/>
      <c r="C57" s="177" t="s">
        <v>30</v>
      </c>
      <c r="D57" s="178">
        <f>ROUNDDOWN(D56,-3)</f>
        <v>0</v>
      </c>
      <c r="E57" s="188" t="s">
        <v>35</v>
      </c>
    </row>
    <row r="58" spans="1:5" ht="14" thickTop="1" thickBot="1" x14ac:dyDescent="0.6">
      <c r="A58" s="217" t="s">
        <v>1</v>
      </c>
      <c r="B58" s="218"/>
      <c r="C58" s="219"/>
      <c r="D58" s="44"/>
      <c r="E58" s="45"/>
    </row>
    <row r="59" spans="1:5" x14ac:dyDescent="0.55000000000000004">
      <c r="A59" s="190" t="s">
        <v>91</v>
      </c>
      <c r="B59" s="46"/>
      <c r="C59" s="46"/>
      <c r="D59" s="46"/>
    </row>
    <row r="60" spans="1:5" x14ac:dyDescent="0.55000000000000004">
      <c r="A60" s="216"/>
      <c r="B60" s="216"/>
      <c r="C60" s="216"/>
      <c r="D60" s="216"/>
      <c r="E60" s="216"/>
    </row>
  </sheetData>
  <mergeCells count="4">
    <mergeCell ref="A60:E60"/>
    <mergeCell ref="A58:C58"/>
    <mergeCell ref="A7:C7"/>
    <mergeCell ref="A26:A35"/>
  </mergeCells>
  <phoneticPr fontId="2"/>
  <printOptions horizontalCentered="1"/>
  <pageMargins left="0.39370078740157483" right="0.39370078740157483" top="0.39370078740157483" bottom="0.39370078740157483" header="0.31496062992125984" footer="0.31496062992125984"/>
  <pageSetup paperSize="9" scale="90" orientation="portrait" r:id="rId1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8" tint="-0.249977111117893"/>
    <pageSetUpPr fitToPage="1"/>
  </sheetPr>
  <dimension ref="A1:H70"/>
  <sheetViews>
    <sheetView view="pageBreakPreview" topLeftCell="A19" zoomScaleNormal="100" zoomScaleSheetLayoutView="100" workbookViewId="0">
      <selection activeCell="H28" sqref="H28"/>
    </sheetView>
  </sheetViews>
  <sheetFormatPr defaultColWidth="9" defaultRowHeight="13" x14ac:dyDescent="0.55000000000000004"/>
  <cols>
    <col min="1" max="1" width="3.83203125" style="102" customWidth="1"/>
    <col min="2" max="2" width="4.25" style="102" customWidth="1"/>
    <col min="3" max="3" width="4.58203125" style="102" customWidth="1"/>
    <col min="4" max="4" width="36.5" style="103" customWidth="1"/>
    <col min="5" max="5" width="12.5" style="104" customWidth="1"/>
    <col min="6" max="6" width="12.58203125" style="105" customWidth="1"/>
    <col min="7" max="7" width="16.08203125" style="106" customWidth="1"/>
    <col min="8" max="8" width="27.08203125" style="107" customWidth="1"/>
    <col min="9" max="16384" width="9" style="1"/>
  </cols>
  <sheetData>
    <row r="1" spans="1:8" s="52" customFormat="1" ht="26" x14ac:dyDescent="0.55000000000000004">
      <c r="A1" s="223" t="s">
        <v>7</v>
      </c>
      <c r="B1" s="224"/>
      <c r="C1" s="224"/>
      <c r="D1" s="47" t="s">
        <v>12</v>
      </c>
      <c r="E1" s="48" t="s">
        <v>13</v>
      </c>
      <c r="F1" s="49" t="s">
        <v>14</v>
      </c>
      <c r="G1" s="50" t="s">
        <v>10</v>
      </c>
      <c r="H1" s="51" t="s">
        <v>5</v>
      </c>
    </row>
    <row r="2" spans="1:8" ht="18" customHeight="1" x14ac:dyDescent="0.55000000000000004">
      <c r="A2" s="53" t="s">
        <v>89</v>
      </c>
      <c r="B2" s="54"/>
      <c r="C2" s="55"/>
      <c r="D2" s="56"/>
      <c r="E2" s="57"/>
      <c r="F2" s="58"/>
      <c r="G2" s="58"/>
      <c r="H2" s="59"/>
    </row>
    <row r="3" spans="1:8" ht="18" customHeight="1" x14ac:dyDescent="0.55000000000000004">
      <c r="A3" s="60"/>
      <c r="B3" s="61" t="s">
        <v>68</v>
      </c>
      <c r="C3" s="62"/>
      <c r="D3" s="63"/>
      <c r="E3" s="64"/>
      <c r="F3" s="65"/>
      <c r="G3" s="65"/>
      <c r="H3" s="66"/>
    </row>
    <row r="4" spans="1:8" ht="18" customHeight="1" x14ac:dyDescent="0.55000000000000004">
      <c r="A4" s="60"/>
      <c r="B4" s="67"/>
      <c r="C4" s="68" t="str">
        <f>見積明細!C11</f>
        <v>（1）プロジェクト管理</v>
      </c>
      <c r="D4" s="69"/>
      <c r="E4" s="70"/>
      <c r="F4" s="71"/>
      <c r="G4" s="71"/>
      <c r="H4" s="72"/>
    </row>
    <row r="5" spans="1:8" ht="18" customHeight="1" x14ac:dyDescent="0.55000000000000004">
      <c r="A5" s="60"/>
      <c r="B5" s="67"/>
      <c r="C5" s="73"/>
      <c r="D5" s="74"/>
      <c r="E5" s="75"/>
      <c r="F5" s="76"/>
      <c r="G5" s="77">
        <f>E5*F5</f>
        <v>0</v>
      </c>
      <c r="H5" s="78"/>
    </row>
    <row r="6" spans="1:8" ht="18" customHeight="1" x14ac:dyDescent="0.55000000000000004">
      <c r="A6" s="60"/>
      <c r="B6" s="67"/>
      <c r="C6" s="73"/>
      <c r="D6" s="79"/>
      <c r="E6" s="80"/>
      <c r="F6" s="81"/>
      <c r="G6" s="82">
        <f>E6*F6</f>
        <v>0</v>
      </c>
      <c r="H6" s="83"/>
    </row>
    <row r="7" spans="1:8" ht="18" customHeight="1" x14ac:dyDescent="0.55000000000000004">
      <c r="A7" s="60"/>
      <c r="B7" s="67"/>
      <c r="C7" s="73"/>
      <c r="D7" s="79"/>
      <c r="E7" s="80"/>
      <c r="F7" s="81"/>
      <c r="G7" s="82">
        <f>E7*F7</f>
        <v>0</v>
      </c>
      <c r="H7" s="83"/>
    </row>
    <row r="8" spans="1:8" ht="18" customHeight="1" x14ac:dyDescent="0.55000000000000004">
      <c r="A8" s="60"/>
      <c r="B8" s="67"/>
      <c r="C8" s="73"/>
      <c r="D8" s="84"/>
      <c r="E8" s="85"/>
      <c r="F8" s="86"/>
      <c r="G8" s="87">
        <f>E8*F8</f>
        <v>0</v>
      </c>
      <c r="H8" s="88"/>
    </row>
    <row r="9" spans="1:8" ht="18" customHeight="1" x14ac:dyDescent="0.55000000000000004">
      <c r="A9" s="60"/>
      <c r="B9" s="67"/>
      <c r="C9" s="89"/>
      <c r="D9" s="90"/>
      <c r="E9" s="91"/>
      <c r="F9" s="92" t="s">
        <v>6</v>
      </c>
      <c r="G9" s="92">
        <f>SUM(G5:G8)</f>
        <v>0</v>
      </c>
      <c r="H9" s="93"/>
    </row>
    <row r="10" spans="1:8" ht="18" customHeight="1" x14ac:dyDescent="0.55000000000000004">
      <c r="A10" s="60"/>
      <c r="B10" s="67"/>
      <c r="C10" s="68" t="s">
        <v>70</v>
      </c>
      <c r="D10" s="69"/>
      <c r="E10" s="70"/>
      <c r="F10" s="71"/>
      <c r="G10" s="71"/>
      <c r="H10" s="72"/>
    </row>
    <row r="11" spans="1:8" ht="18" customHeight="1" x14ac:dyDescent="0.55000000000000004">
      <c r="A11" s="60"/>
      <c r="B11" s="67"/>
      <c r="C11" s="73"/>
      <c r="D11" s="74"/>
      <c r="E11" s="75"/>
      <c r="F11" s="76"/>
      <c r="G11" s="77">
        <f>E11*F11</f>
        <v>0</v>
      </c>
      <c r="H11" s="78"/>
    </row>
    <row r="12" spans="1:8" ht="18" customHeight="1" x14ac:dyDescent="0.55000000000000004">
      <c r="A12" s="60"/>
      <c r="B12" s="67"/>
      <c r="C12" s="73"/>
      <c r="D12" s="79"/>
      <c r="E12" s="80"/>
      <c r="F12" s="81"/>
      <c r="G12" s="82">
        <f>E12*F12</f>
        <v>0</v>
      </c>
      <c r="H12" s="83"/>
    </row>
    <row r="13" spans="1:8" ht="18" customHeight="1" x14ac:dyDescent="0.55000000000000004">
      <c r="A13" s="60"/>
      <c r="B13" s="67"/>
      <c r="C13" s="73"/>
      <c r="D13" s="79"/>
      <c r="E13" s="80"/>
      <c r="F13" s="81"/>
      <c r="G13" s="82">
        <f>E13*F13</f>
        <v>0</v>
      </c>
      <c r="H13" s="83"/>
    </row>
    <row r="14" spans="1:8" ht="18" customHeight="1" x14ac:dyDescent="0.55000000000000004">
      <c r="A14" s="60"/>
      <c r="B14" s="67"/>
      <c r="C14" s="73"/>
      <c r="D14" s="84"/>
      <c r="E14" s="85"/>
      <c r="F14" s="86"/>
      <c r="G14" s="87">
        <f>E14*F14</f>
        <v>0</v>
      </c>
      <c r="H14" s="88"/>
    </row>
    <row r="15" spans="1:8" ht="18" customHeight="1" x14ac:dyDescent="0.55000000000000004">
      <c r="A15" s="60"/>
      <c r="B15" s="67"/>
      <c r="C15" s="89"/>
      <c r="D15" s="90"/>
      <c r="E15" s="91"/>
      <c r="F15" s="92" t="s">
        <v>6</v>
      </c>
      <c r="G15" s="92">
        <f>SUM(G11:G14)</f>
        <v>0</v>
      </c>
      <c r="H15" s="93"/>
    </row>
    <row r="16" spans="1:8" ht="18" customHeight="1" x14ac:dyDescent="0.55000000000000004">
      <c r="A16" s="60"/>
      <c r="B16" s="67"/>
      <c r="C16" s="68" t="s">
        <v>77</v>
      </c>
      <c r="D16" s="202"/>
      <c r="E16" s="202"/>
      <c r="F16" s="202"/>
      <c r="G16" s="203"/>
      <c r="H16" s="72"/>
    </row>
    <row r="17" spans="1:8" ht="18" customHeight="1" x14ac:dyDescent="0.55000000000000004">
      <c r="A17" s="60"/>
      <c r="B17" s="67"/>
      <c r="C17" s="73"/>
      <c r="D17" s="74"/>
      <c r="E17" s="75"/>
      <c r="F17" s="76"/>
      <c r="G17" s="77">
        <f>E17*F17</f>
        <v>0</v>
      </c>
      <c r="H17" s="78"/>
    </row>
    <row r="18" spans="1:8" ht="18" customHeight="1" x14ac:dyDescent="0.55000000000000004">
      <c r="A18" s="60"/>
      <c r="B18" s="67"/>
      <c r="C18" s="2"/>
      <c r="D18" s="79"/>
      <c r="E18" s="80"/>
      <c r="F18" s="81"/>
      <c r="G18" s="82">
        <f>E18*F18</f>
        <v>0</v>
      </c>
      <c r="H18" s="83"/>
    </row>
    <row r="19" spans="1:8" ht="18" customHeight="1" x14ac:dyDescent="0.55000000000000004">
      <c r="A19" s="60"/>
      <c r="B19" s="67"/>
      <c r="C19" s="73"/>
      <c r="D19" s="79"/>
      <c r="E19" s="80"/>
      <c r="F19" s="81"/>
      <c r="G19" s="82">
        <f t="shared" ref="G19:G20" si="0">E19*F19</f>
        <v>0</v>
      </c>
      <c r="H19" s="83"/>
    </row>
    <row r="20" spans="1:8" ht="18" customHeight="1" x14ac:dyDescent="0.55000000000000004">
      <c r="A20" s="60"/>
      <c r="B20" s="67"/>
      <c r="C20" s="73"/>
      <c r="D20" s="84"/>
      <c r="E20" s="85"/>
      <c r="F20" s="86"/>
      <c r="G20" s="87">
        <f t="shared" si="0"/>
        <v>0</v>
      </c>
      <c r="H20" s="88"/>
    </row>
    <row r="21" spans="1:8" ht="18" customHeight="1" x14ac:dyDescent="0.55000000000000004">
      <c r="A21" s="60"/>
      <c r="B21" s="67"/>
      <c r="C21" s="89"/>
      <c r="D21" s="90"/>
      <c r="E21" s="91"/>
      <c r="F21" s="92" t="s">
        <v>6</v>
      </c>
      <c r="G21" s="92">
        <f>SUM(G17:G20)</f>
        <v>0</v>
      </c>
      <c r="H21" s="93"/>
    </row>
    <row r="22" spans="1:8" ht="18" customHeight="1" x14ac:dyDescent="0.55000000000000004">
      <c r="A22" s="60"/>
      <c r="B22" s="67"/>
      <c r="C22" s="68" t="s">
        <v>55</v>
      </c>
      <c r="D22" s="69"/>
      <c r="E22" s="70"/>
      <c r="F22" s="94"/>
      <c r="G22" s="94"/>
      <c r="H22" s="72"/>
    </row>
    <row r="23" spans="1:8" ht="18" customHeight="1" x14ac:dyDescent="0.55000000000000004">
      <c r="A23" s="60"/>
      <c r="B23" s="67"/>
      <c r="C23" s="73"/>
      <c r="D23" s="74"/>
      <c r="E23" s="75"/>
      <c r="F23" s="76"/>
      <c r="G23" s="77">
        <f t="shared" ref="G23:G26" si="1">E23*F23</f>
        <v>0</v>
      </c>
      <c r="H23" s="78"/>
    </row>
    <row r="24" spans="1:8" ht="18" customHeight="1" x14ac:dyDescent="0.55000000000000004">
      <c r="A24" s="60"/>
      <c r="B24" s="67"/>
      <c r="C24" s="73"/>
      <c r="D24" s="79"/>
      <c r="E24" s="80"/>
      <c r="F24" s="81"/>
      <c r="G24" s="82">
        <f t="shared" si="1"/>
        <v>0</v>
      </c>
      <c r="H24" s="83"/>
    </row>
    <row r="25" spans="1:8" ht="18" customHeight="1" x14ac:dyDescent="0.55000000000000004">
      <c r="A25" s="60"/>
      <c r="B25" s="67"/>
      <c r="C25" s="73"/>
      <c r="D25" s="79"/>
      <c r="E25" s="80"/>
      <c r="F25" s="81"/>
      <c r="G25" s="82">
        <f t="shared" si="1"/>
        <v>0</v>
      </c>
      <c r="H25" s="83"/>
    </row>
    <row r="26" spans="1:8" ht="18" customHeight="1" x14ac:dyDescent="0.55000000000000004">
      <c r="A26" s="60"/>
      <c r="B26" s="67"/>
      <c r="C26" s="73"/>
      <c r="D26" s="84"/>
      <c r="E26" s="85"/>
      <c r="F26" s="86"/>
      <c r="G26" s="87">
        <f t="shared" si="1"/>
        <v>0</v>
      </c>
      <c r="H26" s="88"/>
    </row>
    <row r="27" spans="1:8" ht="18" customHeight="1" x14ac:dyDescent="0.55000000000000004">
      <c r="A27" s="60"/>
      <c r="B27" s="67"/>
      <c r="C27" s="108"/>
      <c r="D27" s="90"/>
      <c r="E27" s="91"/>
      <c r="F27" s="92" t="s">
        <v>6</v>
      </c>
      <c r="G27" s="92">
        <f>SUM(G23:G26)</f>
        <v>0</v>
      </c>
      <c r="H27" s="93"/>
    </row>
    <row r="28" spans="1:8" ht="18" customHeight="1" x14ac:dyDescent="0.55000000000000004">
      <c r="A28" s="60"/>
      <c r="B28" s="67"/>
      <c r="C28" s="68" t="s">
        <v>59</v>
      </c>
      <c r="D28" s="69"/>
      <c r="E28" s="70"/>
      <c r="F28" s="94"/>
      <c r="G28" s="94"/>
      <c r="H28" s="72"/>
    </row>
    <row r="29" spans="1:8" ht="18" customHeight="1" x14ac:dyDescent="0.55000000000000004">
      <c r="A29" s="60"/>
      <c r="B29" s="67"/>
      <c r="C29" s="73"/>
      <c r="D29" s="74"/>
      <c r="E29" s="75"/>
      <c r="F29" s="76"/>
      <c r="G29" s="77">
        <f t="shared" ref="G29:G31" si="2">E29*F29</f>
        <v>0</v>
      </c>
      <c r="H29" s="78"/>
    </row>
    <row r="30" spans="1:8" ht="18" customHeight="1" x14ac:dyDescent="0.55000000000000004">
      <c r="A30" s="60"/>
      <c r="B30" s="67"/>
      <c r="C30" s="73"/>
      <c r="D30" s="79"/>
      <c r="E30" s="80"/>
      <c r="F30" s="81"/>
      <c r="G30" s="82">
        <f t="shared" si="2"/>
        <v>0</v>
      </c>
      <c r="H30" s="83"/>
    </row>
    <row r="31" spans="1:8" ht="18" customHeight="1" x14ac:dyDescent="0.55000000000000004">
      <c r="A31" s="60"/>
      <c r="B31" s="67"/>
      <c r="C31" s="73"/>
      <c r="D31" s="79"/>
      <c r="E31" s="80"/>
      <c r="F31" s="81"/>
      <c r="G31" s="82">
        <f t="shared" si="2"/>
        <v>0</v>
      </c>
      <c r="H31" s="83"/>
    </row>
    <row r="32" spans="1:8" ht="18" customHeight="1" x14ac:dyDescent="0.55000000000000004">
      <c r="A32" s="109"/>
      <c r="B32" s="67"/>
      <c r="C32" s="73"/>
      <c r="D32" s="84"/>
      <c r="E32" s="85"/>
      <c r="F32" s="86"/>
      <c r="G32" s="87">
        <f>E32*F32</f>
        <v>0</v>
      </c>
      <c r="H32" s="88"/>
    </row>
    <row r="33" spans="1:8" ht="18" customHeight="1" x14ac:dyDescent="0.55000000000000004">
      <c r="A33" s="109"/>
      <c r="B33" s="67"/>
      <c r="C33" s="108"/>
      <c r="D33" s="90"/>
      <c r="E33" s="91"/>
      <c r="F33" s="92" t="s">
        <v>6</v>
      </c>
      <c r="G33" s="92">
        <f>SUM(G29:G32)</f>
        <v>0</v>
      </c>
      <c r="H33" s="93"/>
    </row>
    <row r="34" spans="1:8" ht="18" customHeight="1" x14ac:dyDescent="0.55000000000000004">
      <c r="A34" s="60"/>
      <c r="B34" s="67"/>
      <c r="C34" s="68" t="s">
        <v>62</v>
      </c>
      <c r="D34" s="69"/>
      <c r="E34" s="70"/>
      <c r="F34" s="94"/>
      <c r="G34" s="94"/>
      <c r="H34" s="72"/>
    </row>
    <row r="35" spans="1:8" ht="18" customHeight="1" x14ac:dyDescent="0.55000000000000004">
      <c r="A35" s="60"/>
      <c r="B35" s="67"/>
      <c r="C35" s="73"/>
      <c r="D35" s="74"/>
      <c r="E35" s="75"/>
      <c r="F35" s="76"/>
      <c r="G35" s="77">
        <f t="shared" ref="G35:G38" si="3">E35*F35</f>
        <v>0</v>
      </c>
      <c r="H35" s="78"/>
    </row>
    <row r="36" spans="1:8" ht="18" customHeight="1" x14ac:dyDescent="0.55000000000000004">
      <c r="A36" s="60"/>
      <c r="B36" s="67"/>
      <c r="C36" s="73"/>
      <c r="D36" s="79"/>
      <c r="E36" s="80"/>
      <c r="F36" s="81"/>
      <c r="G36" s="82">
        <f t="shared" si="3"/>
        <v>0</v>
      </c>
      <c r="H36" s="83"/>
    </row>
    <row r="37" spans="1:8" ht="18" customHeight="1" x14ac:dyDescent="0.55000000000000004">
      <c r="A37" s="60"/>
      <c r="B37" s="67"/>
      <c r="C37" s="73"/>
      <c r="D37" s="79"/>
      <c r="E37" s="80"/>
      <c r="F37" s="81"/>
      <c r="G37" s="82">
        <f t="shared" si="3"/>
        <v>0</v>
      </c>
      <c r="H37" s="83"/>
    </row>
    <row r="38" spans="1:8" ht="18" customHeight="1" x14ac:dyDescent="0.55000000000000004">
      <c r="A38" s="109"/>
      <c r="B38" s="67"/>
      <c r="C38" s="73"/>
      <c r="D38" s="84"/>
      <c r="E38" s="85"/>
      <c r="F38" s="86"/>
      <c r="G38" s="87">
        <f t="shared" si="3"/>
        <v>0</v>
      </c>
      <c r="H38" s="88"/>
    </row>
    <row r="39" spans="1:8" ht="18" customHeight="1" x14ac:dyDescent="0.55000000000000004">
      <c r="A39" s="109"/>
      <c r="B39" s="67"/>
      <c r="C39" s="108"/>
      <c r="D39" s="90"/>
      <c r="E39" s="91"/>
      <c r="F39" s="92" t="s">
        <v>6</v>
      </c>
      <c r="G39" s="92">
        <f>SUM(G35:G38)</f>
        <v>0</v>
      </c>
      <c r="H39" s="93"/>
    </row>
    <row r="40" spans="1:8" ht="18" customHeight="1" x14ac:dyDescent="0.55000000000000004">
      <c r="A40" s="60"/>
      <c r="B40" s="67"/>
      <c r="C40" s="68" t="s">
        <v>78</v>
      </c>
      <c r="D40" s="69"/>
      <c r="E40" s="70"/>
      <c r="F40" s="94"/>
      <c r="G40" s="94"/>
      <c r="H40" s="72"/>
    </row>
    <row r="41" spans="1:8" ht="18" customHeight="1" x14ac:dyDescent="0.55000000000000004">
      <c r="A41" s="60"/>
      <c r="B41" s="67"/>
      <c r="C41" s="73"/>
      <c r="D41" s="74"/>
      <c r="E41" s="75"/>
      <c r="F41" s="76"/>
      <c r="G41" s="77">
        <f t="shared" ref="G41:G43" si="4">E41*F41</f>
        <v>0</v>
      </c>
      <c r="H41" s="78"/>
    </row>
    <row r="42" spans="1:8" ht="18" customHeight="1" x14ac:dyDescent="0.55000000000000004">
      <c r="A42" s="60"/>
      <c r="B42" s="67"/>
      <c r="C42" s="73"/>
      <c r="D42" s="79"/>
      <c r="E42" s="80"/>
      <c r="F42" s="81"/>
      <c r="G42" s="82">
        <f t="shared" si="4"/>
        <v>0</v>
      </c>
      <c r="H42" s="83"/>
    </row>
    <row r="43" spans="1:8" ht="18" customHeight="1" x14ac:dyDescent="0.55000000000000004">
      <c r="A43" s="60"/>
      <c r="B43" s="67"/>
      <c r="C43" s="73"/>
      <c r="D43" s="79"/>
      <c r="E43" s="80"/>
      <c r="F43" s="81"/>
      <c r="G43" s="82">
        <f t="shared" si="4"/>
        <v>0</v>
      </c>
      <c r="H43" s="83"/>
    </row>
    <row r="44" spans="1:8" ht="18" customHeight="1" x14ac:dyDescent="0.55000000000000004">
      <c r="A44" s="109"/>
      <c r="B44" s="67"/>
      <c r="C44" s="73"/>
      <c r="D44" s="84"/>
      <c r="E44" s="85"/>
      <c r="F44" s="86"/>
      <c r="G44" s="87">
        <f>E44*F44</f>
        <v>0</v>
      </c>
      <c r="H44" s="88"/>
    </row>
    <row r="45" spans="1:8" ht="18" customHeight="1" x14ac:dyDescent="0.55000000000000004">
      <c r="A45" s="109"/>
      <c r="B45" s="67"/>
      <c r="C45" s="108"/>
      <c r="D45" s="90"/>
      <c r="E45" s="91"/>
      <c r="F45" s="92" t="s">
        <v>6</v>
      </c>
      <c r="G45" s="92">
        <f>SUM(G41:G44)</f>
        <v>0</v>
      </c>
      <c r="H45" s="93"/>
    </row>
    <row r="46" spans="1:8" ht="18" customHeight="1" x14ac:dyDescent="0.55000000000000004">
      <c r="A46" s="60"/>
      <c r="B46" s="67"/>
      <c r="C46" s="68" t="s">
        <v>93</v>
      </c>
      <c r="D46" s="69"/>
      <c r="E46" s="70"/>
      <c r="F46" s="94"/>
      <c r="G46" s="94"/>
      <c r="H46" s="72"/>
    </row>
    <row r="47" spans="1:8" ht="18" customHeight="1" x14ac:dyDescent="0.55000000000000004">
      <c r="A47" s="60"/>
      <c r="B47" s="67"/>
      <c r="C47" s="73"/>
      <c r="D47" s="74"/>
      <c r="E47" s="75"/>
      <c r="F47" s="76"/>
      <c r="G47" s="77">
        <f>E47*F47</f>
        <v>0</v>
      </c>
      <c r="H47" s="78"/>
    </row>
    <row r="48" spans="1:8" ht="18" customHeight="1" x14ac:dyDescent="0.55000000000000004">
      <c r="A48" s="60"/>
      <c r="B48" s="67"/>
      <c r="C48" s="73"/>
      <c r="D48" s="79"/>
      <c r="E48" s="80"/>
      <c r="F48" s="81"/>
      <c r="G48" s="82">
        <f t="shared" ref="G48:G49" si="5">E48*F48</f>
        <v>0</v>
      </c>
      <c r="H48" s="83"/>
    </row>
    <row r="49" spans="1:8" ht="18" customHeight="1" x14ac:dyDescent="0.55000000000000004">
      <c r="A49" s="60"/>
      <c r="B49" s="67"/>
      <c r="C49" s="73"/>
      <c r="D49" s="79"/>
      <c r="E49" s="80"/>
      <c r="F49" s="81"/>
      <c r="G49" s="82">
        <f t="shared" si="5"/>
        <v>0</v>
      </c>
      <c r="H49" s="83"/>
    </row>
    <row r="50" spans="1:8" ht="18" customHeight="1" x14ac:dyDescent="0.55000000000000004">
      <c r="A50" s="109"/>
      <c r="B50" s="67"/>
      <c r="C50" s="73"/>
      <c r="D50" s="84"/>
      <c r="E50" s="85"/>
      <c r="F50" s="86"/>
      <c r="G50" s="87">
        <f>E50*F50</f>
        <v>0</v>
      </c>
      <c r="H50" s="88"/>
    </row>
    <row r="51" spans="1:8" ht="18" customHeight="1" x14ac:dyDescent="0.55000000000000004">
      <c r="A51" s="109"/>
      <c r="B51" s="67"/>
      <c r="C51" s="108"/>
      <c r="D51" s="90"/>
      <c r="E51" s="91"/>
      <c r="F51" s="92" t="s">
        <v>6</v>
      </c>
      <c r="G51" s="92">
        <f>SUM(G47:G50)</f>
        <v>0</v>
      </c>
      <c r="H51" s="93"/>
    </row>
    <row r="52" spans="1:8" ht="18" customHeight="1" x14ac:dyDescent="0.55000000000000004">
      <c r="A52" s="60"/>
      <c r="B52" s="67"/>
      <c r="C52" s="68" t="s">
        <v>57</v>
      </c>
      <c r="D52" s="69"/>
      <c r="E52" s="70"/>
      <c r="F52" s="94"/>
      <c r="G52" s="94"/>
      <c r="H52" s="72"/>
    </row>
    <row r="53" spans="1:8" ht="18" customHeight="1" x14ac:dyDescent="0.55000000000000004">
      <c r="A53" s="60"/>
      <c r="B53" s="67"/>
      <c r="C53" s="73"/>
      <c r="D53" s="74"/>
      <c r="E53" s="75"/>
      <c r="F53" s="76"/>
      <c r="G53" s="77">
        <f t="shared" ref="G53:G56" si="6">E53*F53</f>
        <v>0</v>
      </c>
      <c r="H53" s="78"/>
    </row>
    <row r="54" spans="1:8" ht="18" customHeight="1" x14ac:dyDescent="0.55000000000000004">
      <c r="A54" s="60"/>
      <c r="B54" s="67"/>
      <c r="C54" s="73"/>
      <c r="D54" s="79"/>
      <c r="E54" s="80"/>
      <c r="F54" s="81"/>
      <c r="G54" s="82">
        <f t="shared" si="6"/>
        <v>0</v>
      </c>
      <c r="H54" s="83"/>
    </row>
    <row r="55" spans="1:8" ht="18" customHeight="1" x14ac:dyDescent="0.55000000000000004">
      <c r="A55" s="60"/>
      <c r="B55" s="67"/>
      <c r="C55" s="73"/>
      <c r="D55" s="79"/>
      <c r="E55" s="80"/>
      <c r="F55" s="81"/>
      <c r="G55" s="82">
        <f t="shared" si="6"/>
        <v>0</v>
      </c>
      <c r="H55" s="83"/>
    </row>
    <row r="56" spans="1:8" ht="18" customHeight="1" x14ac:dyDescent="0.55000000000000004">
      <c r="A56" s="109"/>
      <c r="B56" s="67"/>
      <c r="C56" s="73"/>
      <c r="D56" s="84"/>
      <c r="E56" s="85"/>
      <c r="F56" s="86"/>
      <c r="G56" s="87">
        <f t="shared" si="6"/>
        <v>0</v>
      </c>
      <c r="H56" s="88"/>
    </row>
    <row r="57" spans="1:8" ht="18" customHeight="1" x14ac:dyDescent="0.55000000000000004">
      <c r="A57" s="60"/>
      <c r="B57" s="67"/>
      <c r="C57" s="89"/>
      <c r="D57" s="195"/>
      <c r="E57" s="196"/>
      <c r="F57" s="197" t="s">
        <v>6</v>
      </c>
      <c r="G57" s="197">
        <f>SUM(G53:G56)</f>
        <v>0</v>
      </c>
      <c r="H57" s="198"/>
    </row>
    <row r="58" spans="1:8" ht="18" customHeight="1" x14ac:dyDescent="0.55000000000000004">
      <c r="A58" s="60"/>
      <c r="B58" s="67"/>
      <c r="C58" s="199" t="s">
        <v>71</v>
      </c>
      <c r="D58" s="193"/>
      <c r="E58" s="91"/>
      <c r="F58" s="194"/>
      <c r="G58" s="194"/>
      <c r="H58" s="93"/>
    </row>
    <row r="59" spans="1:8" ht="18" customHeight="1" x14ac:dyDescent="0.55000000000000004">
      <c r="A59" s="60"/>
      <c r="B59" s="67"/>
      <c r="C59" s="73"/>
      <c r="D59" s="74"/>
      <c r="E59" s="75"/>
      <c r="F59" s="76"/>
      <c r="G59" s="77">
        <f t="shared" ref="G59:G62" si="7">E59*F59</f>
        <v>0</v>
      </c>
      <c r="H59" s="78"/>
    </row>
    <row r="60" spans="1:8" ht="18" customHeight="1" x14ac:dyDescent="0.55000000000000004">
      <c r="A60" s="60"/>
      <c r="B60" s="67"/>
      <c r="C60" s="73"/>
      <c r="D60" s="79"/>
      <c r="E60" s="80"/>
      <c r="F60" s="81"/>
      <c r="G60" s="82">
        <f t="shared" si="7"/>
        <v>0</v>
      </c>
      <c r="H60" s="83"/>
    </row>
    <row r="61" spans="1:8" ht="18" customHeight="1" x14ac:dyDescent="0.55000000000000004">
      <c r="A61" s="60"/>
      <c r="B61" s="67"/>
      <c r="C61" s="73"/>
      <c r="D61" s="79"/>
      <c r="E61" s="80"/>
      <c r="F61" s="81"/>
      <c r="G61" s="82">
        <f t="shared" si="7"/>
        <v>0</v>
      </c>
      <c r="H61" s="83"/>
    </row>
    <row r="62" spans="1:8" ht="18" customHeight="1" x14ac:dyDescent="0.55000000000000004">
      <c r="A62" s="109"/>
      <c r="B62" s="67"/>
      <c r="C62" s="73"/>
      <c r="D62" s="84"/>
      <c r="E62" s="85"/>
      <c r="F62" s="86"/>
      <c r="G62" s="87">
        <f t="shared" si="7"/>
        <v>0</v>
      </c>
      <c r="H62" s="88"/>
    </row>
    <row r="63" spans="1:8" ht="18" customHeight="1" x14ac:dyDescent="0.55000000000000004">
      <c r="A63" s="213"/>
      <c r="B63" s="214"/>
      <c r="C63" s="89"/>
      <c r="D63" s="195"/>
      <c r="E63" s="196"/>
      <c r="F63" s="197" t="s">
        <v>6</v>
      </c>
      <c r="G63" s="197">
        <f>SUM(G59:G62)</f>
        <v>0</v>
      </c>
      <c r="H63" s="198"/>
    </row>
    <row r="64" spans="1:8" ht="18" customHeight="1" x14ac:dyDescent="0.55000000000000004">
      <c r="A64" s="60"/>
      <c r="B64" s="207" t="s">
        <v>79</v>
      </c>
      <c r="C64" s="208"/>
      <c r="D64" s="209"/>
      <c r="E64" s="210"/>
      <c r="F64" s="211"/>
      <c r="G64" s="211"/>
      <c r="H64" s="212"/>
    </row>
    <row r="65" spans="1:8" ht="18" customHeight="1" x14ac:dyDescent="0.55000000000000004">
      <c r="A65" s="60"/>
      <c r="B65" s="67"/>
      <c r="C65" s="68" t="s">
        <v>67</v>
      </c>
      <c r="D65" s="69"/>
      <c r="E65" s="70"/>
      <c r="F65" s="71"/>
      <c r="G65" s="71"/>
      <c r="H65" s="72"/>
    </row>
    <row r="66" spans="1:8" ht="18" customHeight="1" x14ac:dyDescent="0.55000000000000004">
      <c r="A66" s="60"/>
      <c r="B66" s="67"/>
      <c r="C66" s="73"/>
      <c r="D66" s="74"/>
      <c r="E66" s="75"/>
      <c r="F66" s="76"/>
      <c r="G66" s="77">
        <f>E66*F66</f>
        <v>0</v>
      </c>
      <c r="H66" s="78"/>
    </row>
    <row r="67" spans="1:8" ht="18" customHeight="1" x14ac:dyDescent="0.55000000000000004">
      <c r="A67" s="60"/>
      <c r="B67" s="67"/>
      <c r="C67" s="73"/>
      <c r="D67" s="79"/>
      <c r="E67" s="80"/>
      <c r="F67" s="81"/>
      <c r="G67" s="82">
        <f>E67*F67</f>
        <v>0</v>
      </c>
      <c r="H67" s="83"/>
    </row>
    <row r="68" spans="1:8" ht="18" customHeight="1" x14ac:dyDescent="0.55000000000000004">
      <c r="A68" s="60"/>
      <c r="B68" s="67"/>
      <c r="C68" s="73"/>
      <c r="D68" s="79"/>
      <c r="E68" s="80"/>
      <c r="F68" s="81"/>
      <c r="G68" s="82">
        <f>E68*F68</f>
        <v>0</v>
      </c>
      <c r="H68" s="83"/>
    </row>
    <row r="69" spans="1:8" ht="18" customHeight="1" x14ac:dyDescent="0.55000000000000004">
      <c r="A69" s="60"/>
      <c r="B69" s="67"/>
      <c r="C69" s="73"/>
      <c r="D69" s="84"/>
      <c r="E69" s="85"/>
      <c r="F69" s="86"/>
      <c r="G69" s="87">
        <f>E69*F69</f>
        <v>0</v>
      </c>
      <c r="H69" s="88"/>
    </row>
    <row r="70" spans="1:8" ht="18" customHeight="1" thickBot="1" x14ac:dyDescent="0.6">
      <c r="A70" s="95"/>
      <c r="B70" s="96"/>
      <c r="C70" s="97"/>
      <c r="D70" s="98"/>
      <c r="E70" s="99"/>
      <c r="F70" s="100" t="s">
        <v>6</v>
      </c>
      <c r="G70" s="100">
        <f>SUM(G66:G69)</f>
        <v>0</v>
      </c>
      <c r="H70" s="101"/>
    </row>
  </sheetData>
  <sheetProtection formatCells="0" formatRows="0" insertRows="0"/>
  <mergeCells count="1">
    <mergeCell ref="A1:C1"/>
  </mergeCells>
  <phoneticPr fontId="2"/>
  <pageMargins left="0.39370078740157483" right="0.39370078740157483" top="0.39370078740157483" bottom="0.39370078740157483" header="0.31496062992125984" footer="0.31496062992125984"/>
  <pageSetup paperSize="9" scale="58" orientation="portrait" r:id="rId1"/>
  <headerFooter alignWithMargins="0"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 tint="-0.249977111117893"/>
    <pageSetUpPr fitToPage="1"/>
  </sheetPr>
  <dimension ref="A1:K29"/>
  <sheetViews>
    <sheetView view="pageBreakPreview" zoomScaleNormal="85" zoomScaleSheetLayoutView="100" workbookViewId="0">
      <selection activeCell="B17" sqref="B17"/>
    </sheetView>
  </sheetViews>
  <sheetFormatPr defaultColWidth="9" defaultRowHeight="13" x14ac:dyDescent="0.55000000000000004"/>
  <cols>
    <col min="1" max="1" width="3.83203125" style="102" customWidth="1"/>
    <col min="2" max="2" width="4.25" style="102" customWidth="1"/>
    <col min="3" max="3" width="31.83203125" style="103" customWidth="1"/>
    <col min="4" max="4" width="13.75" style="131" customWidth="1"/>
    <col min="5" max="5" width="5.5" style="131" bestFit="1" customWidth="1"/>
    <col min="6" max="6" width="5.5" style="132" bestFit="1" customWidth="1"/>
    <col min="7" max="8" width="12.58203125" style="132" customWidth="1"/>
    <col min="9" max="9" width="12.58203125" style="105" customWidth="1"/>
    <col min="10" max="10" width="16.08203125" style="106" customWidth="1"/>
    <col min="11" max="11" width="27.08203125" style="107" customWidth="1"/>
    <col min="12" max="16384" width="9" style="1"/>
  </cols>
  <sheetData>
    <row r="1" spans="1:11" ht="19.5" customHeight="1" x14ac:dyDescent="0.55000000000000004">
      <c r="A1" s="223" t="s">
        <v>7</v>
      </c>
      <c r="B1" s="224"/>
      <c r="C1" s="224" t="s">
        <v>8</v>
      </c>
      <c r="D1" s="225" t="s">
        <v>36</v>
      </c>
      <c r="E1" s="225" t="s">
        <v>3</v>
      </c>
      <c r="F1" s="224" t="s">
        <v>4</v>
      </c>
      <c r="G1" s="231" t="s">
        <v>22</v>
      </c>
      <c r="H1" s="232"/>
      <c r="I1" s="232"/>
      <c r="J1" s="233"/>
      <c r="K1" s="229" t="s">
        <v>5</v>
      </c>
    </row>
    <row r="2" spans="1:11" s="52" customFormat="1" ht="26" x14ac:dyDescent="0.55000000000000004">
      <c r="A2" s="228"/>
      <c r="B2" s="227"/>
      <c r="C2" s="227"/>
      <c r="D2" s="226"/>
      <c r="E2" s="226"/>
      <c r="F2" s="227"/>
      <c r="G2" s="164" t="s">
        <v>20</v>
      </c>
      <c r="H2" s="133" t="s">
        <v>21</v>
      </c>
      <c r="I2" s="164" t="s">
        <v>9</v>
      </c>
      <c r="J2" s="133" t="s">
        <v>10</v>
      </c>
      <c r="K2" s="230"/>
    </row>
    <row r="3" spans="1:11" ht="18" customHeight="1" x14ac:dyDescent="0.55000000000000004">
      <c r="A3" s="53" t="s">
        <v>80</v>
      </c>
      <c r="B3" s="54"/>
      <c r="C3" s="56"/>
      <c r="D3" s="110"/>
      <c r="E3" s="110"/>
      <c r="F3" s="111"/>
      <c r="G3" s="111"/>
      <c r="H3" s="111"/>
      <c r="I3" s="58"/>
      <c r="J3" s="112"/>
      <c r="K3" s="59"/>
    </row>
    <row r="4" spans="1:11" ht="18" customHeight="1" x14ac:dyDescent="0.55000000000000004">
      <c r="A4" s="53"/>
      <c r="B4" s="215" t="s">
        <v>87</v>
      </c>
      <c r="C4" s="137"/>
      <c r="D4" s="137"/>
      <c r="E4" s="137"/>
      <c r="F4" s="137"/>
      <c r="G4" s="137"/>
      <c r="H4" s="137"/>
      <c r="I4" s="137"/>
      <c r="J4" s="137"/>
      <c r="K4" s="138"/>
    </row>
    <row r="5" spans="1:11" ht="18" customHeight="1" x14ac:dyDescent="0.55000000000000004">
      <c r="A5" s="60"/>
      <c r="B5" s="67"/>
      <c r="C5" s="74"/>
      <c r="D5" s="113"/>
      <c r="E5" s="114"/>
      <c r="F5" s="115"/>
      <c r="G5" s="115"/>
      <c r="H5" s="165">
        <f>E5*G5</f>
        <v>0</v>
      </c>
      <c r="I5" s="76"/>
      <c r="J5" s="116">
        <f>$E5*I5</f>
        <v>0</v>
      </c>
      <c r="K5" s="78"/>
    </row>
    <row r="6" spans="1:11" ht="18" customHeight="1" x14ac:dyDescent="0.55000000000000004">
      <c r="A6" s="60"/>
      <c r="B6" s="67"/>
      <c r="C6" s="79"/>
      <c r="D6" s="117"/>
      <c r="E6" s="118"/>
      <c r="F6" s="119"/>
      <c r="G6" s="119"/>
      <c r="H6" s="166">
        <f t="shared" ref="H6:H13" si="0">E6*G6</f>
        <v>0</v>
      </c>
      <c r="I6" s="81"/>
      <c r="J6" s="120">
        <f t="shared" ref="J6" si="1">$E6*I6</f>
        <v>0</v>
      </c>
      <c r="K6" s="83"/>
    </row>
    <row r="7" spans="1:11" ht="18" customHeight="1" x14ac:dyDescent="0.55000000000000004">
      <c r="A7" s="60"/>
      <c r="B7" s="67"/>
      <c r="C7" s="79"/>
      <c r="D7" s="117"/>
      <c r="E7" s="118"/>
      <c r="F7" s="119"/>
      <c r="G7" s="119"/>
      <c r="H7" s="166">
        <f t="shared" si="0"/>
        <v>0</v>
      </c>
      <c r="I7" s="81"/>
      <c r="J7" s="120">
        <f t="shared" ref="J7" si="2">$E7*I7</f>
        <v>0</v>
      </c>
      <c r="K7" s="83"/>
    </row>
    <row r="8" spans="1:11" ht="18" customHeight="1" x14ac:dyDescent="0.55000000000000004">
      <c r="A8" s="60"/>
      <c r="B8" s="67"/>
      <c r="C8" s="79"/>
      <c r="D8" s="117"/>
      <c r="E8" s="118"/>
      <c r="F8" s="119"/>
      <c r="G8" s="119"/>
      <c r="H8" s="166">
        <f t="shared" si="0"/>
        <v>0</v>
      </c>
      <c r="I8" s="81"/>
      <c r="J8" s="120">
        <f t="shared" ref="J8:J10" si="3">$E8*I8</f>
        <v>0</v>
      </c>
      <c r="K8" s="83"/>
    </row>
    <row r="9" spans="1:11" ht="18" customHeight="1" x14ac:dyDescent="0.55000000000000004">
      <c r="A9" s="60"/>
      <c r="B9" s="67"/>
      <c r="C9" s="79"/>
      <c r="D9" s="117"/>
      <c r="E9" s="118"/>
      <c r="F9" s="119"/>
      <c r="G9" s="119"/>
      <c r="H9" s="166">
        <f t="shared" si="0"/>
        <v>0</v>
      </c>
      <c r="I9" s="81"/>
      <c r="J9" s="120">
        <f t="shared" si="3"/>
        <v>0</v>
      </c>
      <c r="K9" s="83"/>
    </row>
    <row r="10" spans="1:11" ht="18" customHeight="1" x14ac:dyDescent="0.55000000000000004">
      <c r="A10" s="60"/>
      <c r="B10" s="67"/>
      <c r="C10" s="79"/>
      <c r="D10" s="117"/>
      <c r="E10" s="118"/>
      <c r="F10" s="119"/>
      <c r="G10" s="119"/>
      <c r="H10" s="166">
        <f t="shared" si="0"/>
        <v>0</v>
      </c>
      <c r="I10" s="81"/>
      <c r="J10" s="120">
        <f t="shared" si="3"/>
        <v>0</v>
      </c>
      <c r="K10" s="83"/>
    </row>
    <row r="11" spans="1:11" ht="18" customHeight="1" x14ac:dyDescent="0.55000000000000004">
      <c r="A11" s="60"/>
      <c r="B11" s="67"/>
      <c r="C11" s="79"/>
      <c r="D11" s="117"/>
      <c r="E11" s="118"/>
      <c r="F11" s="119"/>
      <c r="G11" s="119"/>
      <c r="H11" s="166">
        <f t="shared" si="0"/>
        <v>0</v>
      </c>
      <c r="I11" s="81"/>
      <c r="J11" s="120">
        <f t="shared" ref="J11" si="4">$E11*I11</f>
        <v>0</v>
      </c>
      <c r="K11" s="83"/>
    </row>
    <row r="12" spans="1:11" ht="18" customHeight="1" x14ac:dyDescent="0.55000000000000004">
      <c r="A12" s="60"/>
      <c r="B12" s="67"/>
      <c r="C12" s="79"/>
      <c r="D12" s="117"/>
      <c r="E12" s="118"/>
      <c r="F12" s="119"/>
      <c r="G12" s="119"/>
      <c r="H12" s="166">
        <f t="shared" si="0"/>
        <v>0</v>
      </c>
      <c r="I12" s="81"/>
      <c r="J12" s="120">
        <f t="shared" ref="J12:J13" si="5">$E12*I12</f>
        <v>0</v>
      </c>
      <c r="K12" s="83"/>
    </row>
    <row r="13" spans="1:11" ht="18" customHeight="1" x14ac:dyDescent="0.55000000000000004">
      <c r="A13" s="60"/>
      <c r="B13" s="67"/>
      <c r="C13" s="79"/>
      <c r="D13" s="117"/>
      <c r="E13" s="118"/>
      <c r="F13" s="119"/>
      <c r="G13" s="119"/>
      <c r="H13" s="166">
        <f t="shared" si="0"/>
        <v>0</v>
      </c>
      <c r="I13" s="81"/>
      <c r="J13" s="120">
        <f t="shared" si="5"/>
        <v>0</v>
      </c>
      <c r="K13" s="83"/>
    </row>
    <row r="14" spans="1:11" ht="18" customHeight="1" x14ac:dyDescent="0.55000000000000004">
      <c r="A14" s="60"/>
      <c r="B14" s="67"/>
      <c r="C14" s="84"/>
      <c r="D14" s="121"/>
      <c r="E14" s="122"/>
      <c r="F14" s="123"/>
      <c r="G14" s="123"/>
      <c r="H14" s="206">
        <f>E14*G14</f>
        <v>0</v>
      </c>
      <c r="I14" s="86"/>
      <c r="J14" s="124">
        <f t="shared" ref="J14" si="6">$E14*I14</f>
        <v>0</v>
      </c>
      <c r="K14" s="88"/>
    </row>
    <row r="15" spans="1:11" ht="18" customHeight="1" x14ac:dyDescent="0.55000000000000004">
      <c r="A15" s="109"/>
      <c r="B15" s="67"/>
      <c r="C15" s="90"/>
      <c r="D15" s="125"/>
      <c r="E15" s="125"/>
      <c r="F15" s="126"/>
      <c r="G15" s="126"/>
      <c r="H15" s="126"/>
      <c r="I15" s="92" t="s">
        <v>32</v>
      </c>
      <c r="J15" s="127">
        <f>SUM(J5:J14)</f>
        <v>0</v>
      </c>
      <c r="K15" s="93"/>
    </row>
    <row r="16" spans="1:11" ht="18" customHeight="1" x14ac:dyDescent="0.55000000000000004">
      <c r="A16" s="53"/>
      <c r="B16" s="215" t="s">
        <v>88</v>
      </c>
      <c r="C16" s="137"/>
      <c r="D16" s="137"/>
      <c r="E16" s="137"/>
      <c r="F16" s="137"/>
      <c r="G16" s="137"/>
      <c r="H16" s="137"/>
      <c r="I16" s="137"/>
      <c r="J16" s="137"/>
      <c r="K16" s="138"/>
    </row>
    <row r="17" spans="1:11" ht="18" customHeight="1" x14ac:dyDescent="0.55000000000000004">
      <c r="A17" s="60"/>
      <c r="B17" s="67"/>
      <c r="C17" s="74"/>
      <c r="D17" s="113"/>
      <c r="E17" s="114"/>
      <c r="F17" s="115"/>
      <c r="G17" s="115"/>
      <c r="H17" s="165">
        <f>E17*G17</f>
        <v>0</v>
      </c>
      <c r="I17" s="76"/>
      <c r="J17" s="116">
        <f t="shared" ref="J17" si="7">$E17*I17</f>
        <v>0</v>
      </c>
      <c r="K17" s="149"/>
    </row>
    <row r="18" spans="1:11" ht="18" customHeight="1" x14ac:dyDescent="0.55000000000000004">
      <c r="A18" s="60"/>
      <c r="B18" s="67"/>
      <c r="C18" s="150"/>
      <c r="D18" s="151"/>
      <c r="E18" s="152"/>
      <c r="F18" s="153"/>
      <c r="G18" s="153"/>
      <c r="H18" s="166">
        <f t="shared" ref="H18:H21" si="8">E18*G18</f>
        <v>0</v>
      </c>
      <c r="I18" s="154"/>
      <c r="J18" s="155">
        <f t="shared" ref="J18:J21" si="9">$E18*I18</f>
        <v>0</v>
      </c>
      <c r="K18" s="163"/>
    </row>
    <row r="19" spans="1:11" ht="18" customHeight="1" x14ac:dyDescent="0.55000000000000004">
      <c r="A19" s="60"/>
      <c r="B19" s="67"/>
      <c r="C19" s="150"/>
      <c r="D19" s="151"/>
      <c r="E19" s="152"/>
      <c r="F19" s="153"/>
      <c r="G19" s="153"/>
      <c r="H19" s="166">
        <f t="shared" si="8"/>
        <v>0</v>
      </c>
      <c r="I19" s="154"/>
      <c r="J19" s="155">
        <f t="shared" si="9"/>
        <v>0</v>
      </c>
      <c r="K19" s="163"/>
    </row>
    <row r="20" spans="1:11" ht="18" customHeight="1" x14ac:dyDescent="0.55000000000000004">
      <c r="A20" s="60"/>
      <c r="B20" s="67"/>
      <c r="C20" s="150"/>
      <c r="D20" s="151"/>
      <c r="E20" s="152"/>
      <c r="F20" s="153"/>
      <c r="G20" s="153"/>
      <c r="H20" s="166">
        <f t="shared" si="8"/>
        <v>0</v>
      </c>
      <c r="I20" s="154"/>
      <c r="J20" s="155">
        <f t="shared" ref="J20" si="10">$E20*I20</f>
        <v>0</v>
      </c>
      <c r="K20" s="163"/>
    </row>
    <row r="21" spans="1:11" ht="18" customHeight="1" x14ac:dyDescent="0.55000000000000004">
      <c r="A21" s="60"/>
      <c r="B21" s="67"/>
      <c r="C21" s="156"/>
      <c r="D21" s="157"/>
      <c r="E21" s="158"/>
      <c r="F21" s="159"/>
      <c r="G21" s="159"/>
      <c r="H21" s="205">
        <f t="shared" si="8"/>
        <v>0</v>
      </c>
      <c r="I21" s="160"/>
      <c r="J21" s="161">
        <f t="shared" si="9"/>
        <v>0</v>
      </c>
      <c r="K21" s="162"/>
    </row>
    <row r="22" spans="1:11" ht="18" customHeight="1" x14ac:dyDescent="0.55000000000000004">
      <c r="A22" s="60"/>
      <c r="B22" s="67"/>
      <c r="C22" s="90"/>
      <c r="D22" s="125"/>
      <c r="E22" s="125"/>
      <c r="F22" s="126"/>
      <c r="G22" s="126"/>
      <c r="H22" s="126"/>
      <c r="I22" s="92" t="s">
        <v>32</v>
      </c>
      <c r="J22" s="127">
        <f>SUM(J17:J21)</f>
        <v>0</v>
      </c>
      <c r="K22" s="93"/>
    </row>
    <row r="23" spans="1:11" ht="18" customHeight="1" x14ac:dyDescent="0.55000000000000004">
      <c r="A23" s="60"/>
      <c r="B23" s="61" t="s">
        <v>66</v>
      </c>
      <c r="C23" s="139"/>
      <c r="D23" s="140"/>
      <c r="E23" s="140"/>
      <c r="F23" s="141"/>
      <c r="G23" s="141"/>
      <c r="H23" s="141"/>
      <c r="I23" s="142"/>
      <c r="J23" s="142"/>
      <c r="K23" s="143"/>
    </row>
    <row r="24" spans="1:11" ht="18" customHeight="1" x14ac:dyDescent="0.55000000000000004">
      <c r="A24" s="60"/>
      <c r="B24" s="67"/>
      <c r="C24" s="74"/>
      <c r="D24" s="113"/>
      <c r="E24" s="114"/>
      <c r="F24" s="115"/>
      <c r="G24" s="115"/>
      <c r="H24" s="165">
        <f>E24*G24</f>
        <v>0</v>
      </c>
      <c r="I24" s="76"/>
      <c r="J24" s="116">
        <f t="shared" ref="J24:J28" si="11">$E24*I24</f>
        <v>0</v>
      </c>
      <c r="K24" s="78"/>
    </row>
    <row r="25" spans="1:11" ht="18" customHeight="1" x14ac:dyDescent="0.55000000000000004">
      <c r="A25" s="60"/>
      <c r="B25" s="67"/>
      <c r="C25" s="79"/>
      <c r="D25" s="117"/>
      <c r="E25" s="118"/>
      <c r="F25" s="119"/>
      <c r="G25" s="119"/>
      <c r="H25" s="166">
        <f t="shared" ref="H25:H28" si="12">E25*G25</f>
        <v>0</v>
      </c>
      <c r="I25" s="81"/>
      <c r="J25" s="120">
        <f t="shared" si="11"/>
        <v>0</v>
      </c>
      <c r="K25" s="83"/>
    </row>
    <row r="26" spans="1:11" ht="18" customHeight="1" x14ac:dyDescent="0.55000000000000004">
      <c r="A26" s="60"/>
      <c r="B26" s="67"/>
      <c r="C26" s="79"/>
      <c r="D26" s="117"/>
      <c r="E26" s="118"/>
      <c r="F26" s="119"/>
      <c r="G26" s="119"/>
      <c r="H26" s="166">
        <f t="shared" si="12"/>
        <v>0</v>
      </c>
      <c r="I26" s="81"/>
      <c r="J26" s="120">
        <f t="shared" si="11"/>
        <v>0</v>
      </c>
      <c r="K26" s="83"/>
    </row>
    <row r="27" spans="1:11" ht="18" customHeight="1" x14ac:dyDescent="0.55000000000000004">
      <c r="A27" s="60"/>
      <c r="B27" s="67"/>
      <c r="C27" s="79"/>
      <c r="D27" s="117"/>
      <c r="E27" s="118"/>
      <c r="F27" s="119"/>
      <c r="G27" s="119"/>
      <c r="H27" s="166">
        <f t="shared" si="12"/>
        <v>0</v>
      </c>
      <c r="I27" s="81"/>
      <c r="J27" s="120">
        <f t="shared" si="11"/>
        <v>0</v>
      </c>
      <c r="K27" s="83"/>
    </row>
    <row r="28" spans="1:11" ht="18" customHeight="1" x14ac:dyDescent="0.55000000000000004">
      <c r="A28" s="60"/>
      <c r="B28" s="67"/>
      <c r="C28" s="84"/>
      <c r="D28" s="121"/>
      <c r="E28" s="122"/>
      <c r="F28" s="123"/>
      <c r="G28" s="123"/>
      <c r="H28" s="205">
        <f t="shared" si="12"/>
        <v>0</v>
      </c>
      <c r="I28" s="86"/>
      <c r="J28" s="124">
        <f t="shared" si="11"/>
        <v>0</v>
      </c>
      <c r="K28" s="88"/>
    </row>
    <row r="29" spans="1:11" ht="18" customHeight="1" thickBot="1" x14ac:dyDescent="0.6">
      <c r="A29" s="95"/>
      <c r="B29" s="96"/>
      <c r="C29" s="98"/>
      <c r="D29" s="128"/>
      <c r="E29" s="128"/>
      <c r="F29" s="129"/>
      <c r="G29" s="129"/>
      <c r="H29" s="129"/>
      <c r="I29" s="100" t="s">
        <v>32</v>
      </c>
      <c r="J29" s="130">
        <f>SUM(J24:J28)</f>
        <v>0</v>
      </c>
      <c r="K29" s="101"/>
    </row>
  </sheetData>
  <sheetProtection formatCells="0" formatRows="0" insertRows="0"/>
  <mergeCells count="7">
    <mergeCell ref="D1:D2"/>
    <mergeCell ref="C1:C2"/>
    <mergeCell ref="A1:B2"/>
    <mergeCell ref="K1:K2"/>
    <mergeCell ref="F1:F2"/>
    <mergeCell ref="E1:E2"/>
    <mergeCell ref="G1:J1"/>
  </mergeCells>
  <phoneticPr fontId="2"/>
  <pageMargins left="0.39370078740157483" right="0.39370078740157483" top="0.39370078740157483" bottom="0.39370078740157483" header="0.23622047244094491" footer="0.31496062992125984"/>
  <pageSetup paperSize="9" scale="60" orientation="portrait" r:id="rId1"/>
  <headerFooter alignWithMargins="0"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8" tint="-0.249977111117893"/>
    <pageSetUpPr fitToPage="1"/>
  </sheetPr>
  <dimension ref="A1:H46"/>
  <sheetViews>
    <sheetView view="pageBreakPreview" zoomScale="85" zoomScaleNormal="110" zoomScaleSheetLayoutView="85" workbookViewId="0">
      <selection activeCell="D26" sqref="D26"/>
    </sheetView>
  </sheetViews>
  <sheetFormatPr defaultColWidth="9" defaultRowHeight="13" x14ac:dyDescent="0.55000000000000004"/>
  <cols>
    <col min="1" max="1" width="3.83203125" style="102" customWidth="1"/>
    <col min="2" max="2" width="4.25" style="102" customWidth="1"/>
    <col min="3" max="3" width="4.58203125" style="102" customWidth="1"/>
    <col min="4" max="4" width="36.5" style="103" customWidth="1"/>
    <col min="5" max="5" width="12.5" style="104" customWidth="1"/>
    <col min="6" max="6" width="12.58203125" style="105" customWidth="1"/>
    <col min="7" max="7" width="16.08203125" style="106" customWidth="1"/>
    <col min="8" max="8" width="27.08203125" style="107" customWidth="1"/>
    <col min="9" max="16384" width="9" style="1"/>
  </cols>
  <sheetData>
    <row r="1" spans="1:8" s="52" customFormat="1" ht="26" x14ac:dyDescent="0.55000000000000004">
      <c r="A1" s="223" t="s">
        <v>7</v>
      </c>
      <c r="B1" s="224"/>
      <c r="C1" s="224"/>
      <c r="D1" s="47" t="s">
        <v>12</v>
      </c>
      <c r="E1" s="48" t="s">
        <v>13</v>
      </c>
      <c r="F1" s="49" t="s">
        <v>14</v>
      </c>
      <c r="G1" s="50" t="s">
        <v>10</v>
      </c>
      <c r="H1" s="51" t="s">
        <v>5</v>
      </c>
    </row>
    <row r="2" spans="1:8" ht="18" customHeight="1" x14ac:dyDescent="0.55000000000000004">
      <c r="A2" s="53" t="s">
        <v>85</v>
      </c>
      <c r="B2" s="54"/>
      <c r="C2" s="55"/>
      <c r="D2" s="56"/>
      <c r="E2" s="57"/>
      <c r="F2" s="58"/>
      <c r="G2" s="58"/>
      <c r="H2" s="59"/>
    </row>
    <row r="3" spans="1:8" ht="18" customHeight="1" x14ac:dyDescent="0.55000000000000004">
      <c r="A3" s="60"/>
      <c r="B3" s="61" t="s">
        <v>24</v>
      </c>
      <c r="C3" s="62"/>
      <c r="D3" s="63"/>
      <c r="E3" s="64"/>
      <c r="F3" s="65"/>
      <c r="G3" s="65"/>
      <c r="H3" s="66"/>
    </row>
    <row r="4" spans="1:8" ht="18" customHeight="1" x14ac:dyDescent="0.55000000000000004">
      <c r="A4" s="60"/>
      <c r="B4" s="67"/>
      <c r="C4" s="68" t="s">
        <v>23</v>
      </c>
      <c r="D4" s="69"/>
      <c r="E4" s="70"/>
      <c r="F4" s="71"/>
      <c r="G4" s="71"/>
      <c r="H4" s="72"/>
    </row>
    <row r="5" spans="1:8" ht="18" customHeight="1" x14ac:dyDescent="0.55000000000000004">
      <c r="A5" s="60"/>
      <c r="B5" s="67"/>
      <c r="C5" s="73"/>
      <c r="D5" s="74"/>
      <c r="E5" s="75"/>
      <c r="F5" s="76"/>
      <c r="G5" s="77">
        <f>E5*F5</f>
        <v>0</v>
      </c>
      <c r="H5" s="78"/>
    </row>
    <row r="6" spans="1:8" ht="18" customHeight="1" x14ac:dyDescent="0.55000000000000004">
      <c r="A6" s="60"/>
      <c r="B6" s="67"/>
      <c r="C6" s="73"/>
      <c r="D6" s="79"/>
      <c r="E6" s="80"/>
      <c r="F6" s="81"/>
      <c r="G6" s="82">
        <f t="shared" ref="G6:G9" si="0">E6*F6</f>
        <v>0</v>
      </c>
      <c r="H6" s="83"/>
    </row>
    <row r="7" spans="1:8" ht="18" customHeight="1" x14ac:dyDescent="0.55000000000000004">
      <c r="A7" s="60"/>
      <c r="B7" s="67"/>
      <c r="C7" s="73"/>
      <c r="D7" s="79"/>
      <c r="E7" s="80"/>
      <c r="F7" s="81"/>
      <c r="G7" s="82">
        <f t="shared" si="0"/>
        <v>0</v>
      </c>
      <c r="H7" s="83"/>
    </row>
    <row r="8" spans="1:8" ht="18" customHeight="1" x14ac:dyDescent="0.55000000000000004">
      <c r="A8" s="60"/>
      <c r="B8" s="67"/>
      <c r="C8" s="73"/>
      <c r="D8" s="79"/>
      <c r="E8" s="80"/>
      <c r="F8" s="81"/>
      <c r="G8" s="82">
        <f t="shared" si="0"/>
        <v>0</v>
      </c>
      <c r="H8" s="83"/>
    </row>
    <row r="9" spans="1:8" ht="18" customHeight="1" x14ac:dyDescent="0.55000000000000004">
      <c r="A9" s="60"/>
      <c r="B9" s="67"/>
      <c r="C9" s="73"/>
      <c r="D9" s="84"/>
      <c r="E9" s="85"/>
      <c r="F9" s="86"/>
      <c r="G9" s="87">
        <f t="shared" si="0"/>
        <v>0</v>
      </c>
      <c r="H9" s="88"/>
    </row>
    <row r="10" spans="1:8" ht="18" customHeight="1" x14ac:dyDescent="0.55000000000000004">
      <c r="A10" s="60"/>
      <c r="B10" s="67"/>
      <c r="C10" s="89"/>
      <c r="D10" s="90"/>
      <c r="E10" s="91"/>
      <c r="F10" s="92" t="s">
        <v>6</v>
      </c>
      <c r="G10" s="92">
        <f>SUM(G5:G9)</f>
        <v>0</v>
      </c>
      <c r="H10" s="93"/>
    </row>
    <row r="11" spans="1:8" ht="18" customHeight="1" x14ac:dyDescent="0.55000000000000004">
      <c r="A11" s="60"/>
      <c r="B11" s="67"/>
      <c r="C11" s="68" t="s">
        <v>25</v>
      </c>
      <c r="D11" s="69"/>
      <c r="E11" s="70"/>
      <c r="F11" s="71"/>
      <c r="G11" s="71"/>
      <c r="H11" s="72"/>
    </row>
    <row r="12" spans="1:8" ht="18" customHeight="1" x14ac:dyDescent="0.55000000000000004">
      <c r="A12" s="60"/>
      <c r="B12" s="67"/>
      <c r="C12" s="73"/>
      <c r="D12" s="74"/>
      <c r="E12" s="75"/>
      <c r="F12" s="76"/>
      <c r="G12" s="77">
        <f>E12*F12</f>
        <v>0</v>
      </c>
      <c r="H12" s="78"/>
    </row>
    <row r="13" spans="1:8" ht="18" customHeight="1" x14ac:dyDescent="0.55000000000000004">
      <c r="A13" s="60"/>
      <c r="B13" s="67"/>
      <c r="C13" s="73"/>
      <c r="D13" s="79"/>
      <c r="E13" s="80"/>
      <c r="F13" s="81"/>
      <c r="G13" s="82">
        <f>E13*F13</f>
        <v>0</v>
      </c>
      <c r="H13" s="83"/>
    </row>
    <row r="14" spans="1:8" ht="18" customHeight="1" x14ac:dyDescent="0.55000000000000004">
      <c r="A14" s="60"/>
      <c r="B14" s="67"/>
      <c r="C14" s="73"/>
      <c r="D14" s="79"/>
      <c r="E14" s="80"/>
      <c r="F14" s="81"/>
      <c r="G14" s="82">
        <f t="shared" ref="G14:G15" si="1">E14*F14</f>
        <v>0</v>
      </c>
      <c r="H14" s="83"/>
    </row>
    <row r="15" spans="1:8" ht="18" customHeight="1" x14ac:dyDescent="0.55000000000000004">
      <c r="A15" s="60"/>
      <c r="B15" s="67"/>
      <c r="C15" s="73"/>
      <c r="D15" s="79"/>
      <c r="E15" s="80"/>
      <c r="F15" s="81"/>
      <c r="G15" s="82">
        <f t="shared" si="1"/>
        <v>0</v>
      </c>
      <c r="H15" s="83"/>
    </row>
    <row r="16" spans="1:8" ht="18" customHeight="1" x14ac:dyDescent="0.55000000000000004">
      <c r="A16" s="60"/>
      <c r="B16" s="67"/>
      <c r="C16" s="73"/>
      <c r="D16" s="84"/>
      <c r="E16" s="85"/>
      <c r="F16" s="86"/>
      <c r="G16" s="87">
        <f>E16*F16</f>
        <v>0</v>
      </c>
      <c r="H16" s="88"/>
    </row>
    <row r="17" spans="1:8" ht="18" customHeight="1" x14ac:dyDescent="0.55000000000000004">
      <c r="A17" s="60"/>
      <c r="B17" s="67"/>
      <c r="C17" s="89"/>
      <c r="D17" s="90"/>
      <c r="E17" s="91"/>
      <c r="F17" s="92" t="s">
        <v>6</v>
      </c>
      <c r="G17" s="92">
        <f>SUM(G12:G16)</f>
        <v>0</v>
      </c>
      <c r="H17" s="93"/>
    </row>
    <row r="18" spans="1:8" ht="18" customHeight="1" x14ac:dyDescent="0.55000000000000004">
      <c r="A18" s="60"/>
      <c r="B18" s="67"/>
      <c r="C18" s="68" t="s">
        <v>27</v>
      </c>
      <c r="D18" s="69"/>
      <c r="E18" s="70"/>
      <c r="F18" s="71"/>
      <c r="G18" s="71"/>
      <c r="H18" s="72"/>
    </row>
    <row r="19" spans="1:8" ht="18" customHeight="1" x14ac:dyDescent="0.55000000000000004">
      <c r="A19" s="60"/>
      <c r="B19" s="67"/>
      <c r="C19" s="73"/>
      <c r="D19" s="74"/>
      <c r="E19" s="75"/>
      <c r="F19" s="76"/>
      <c r="G19" s="77">
        <f>E19*F19</f>
        <v>0</v>
      </c>
      <c r="H19" s="78"/>
    </row>
    <row r="20" spans="1:8" ht="18" customHeight="1" x14ac:dyDescent="0.55000000000000004">
      <c r="A20" s="60"/>
      <c r="B20" s="67"/>
      <c r="C20" s="73"/>
      <c r="D20" s="79"/>
      <c r="E20" s="80"/>
      <c r="F20" s="81"/>
      <c r="G20" s="82">
        <f t="shared" ref="G20:G23" si="2">E20*F20</f>
        <v>0</v>
      </c>
      <c r="H20" s="83"/>
    </row>
    <row r="21" spans="1:8" ht="18" customHeight="1" x14ac:dyDescent="0.55000000000000004">
      <c r="A21" s="60"/>
      <c r="B21" s="67"/>
      <c r="C21" s="73"/>
      <c r="D21" s="79"/>
      <c r="E21" s="80"/>
      <c r="F21" s="81"/>
      <c r="G21" s="82">
        <f t="shared" si="2"/>
        <v>0</v>
      </c>
      <c r="H21" s="83"/>
    </row>
    <row r="22" spans="1:8" ht="18" customHeight="1" x14ac:dyDescent="0.55000000000000004">
      <c r="A22" s="60"/>
      <c r="B22" s="67"/>
      <c r="C22" s="73"/>
      <c r="D22" s="79"/>
      <c r="E22" s="80"/>
      <c r="F22" s="81"/>
      <c r="G22" s="82">
        <f t="shared" si="2"/>
        <v>0</v>
      </c>
      <c r="H22" s="83"/>
    </row>
    <row r="23" spans="1:8" ht="18" customHeight="1" x14ac:dyDescent="0.55000000000000004">
      <c r="A23" s="60"/>
      <c r="B23" s="67"/>
      <c r="C23" s="73"/>
      <c r="D23" s="84"/>
      <c r="E23" s="85"/>
      <c r="F23" s="86"/>
      <c r="G23" s="87">
        <f t="shared" si="2"/>
        <v>0</v>
      </c>
      <c r="H23" s="88"/>
    </row>
    <row r="24" spans="1:8" ht="18" customHeight="1" x14ac:dyDescent="0.55000000000000004">
      <c r="A24" s="60"/>
      <c r="B24" s="67"/>
      <c r="C24" s="89"/>
      <c r="D24" s="90"/>
      <c r="E24" s="91"/>
      <c r="F24" s="92" t="s">
        <v>6</v>
      </c>
      <c r="G24" s="92">
        <f>SUM(G19:G23)</f>
        <v>0</v>
      </c>
      <c r="H24" s="93"/>
    </row>
    <row r="25" spans="1:8" ht="18" customHeight="1" x14ac:dyDescent="0.55000000000000004">
      <c r="A25" s="60"/>
      <c r="B25" s="67"/>
      <c r="C25" s="68" t="s">
        <v>26</v>
      </c>
      <c r="D25" s="69" t="s">
        <v>94</v>
      </c>
      <c r="E25" s="70"/>
      <c r="F25" s="71"/>
      <c r="G25" s="71"/>
      <c r="H25" s="72"/>
    </row>
    <row r="26" spans="1:8" ht="18" customHeight="1" x14ac:dyDescent="0.55000000000000004">
      <c r="A26" s="60"/>
      <c r="B26" s="67"/>
      <c r="C26" s="73"/>
      <c r="D26" s="74"/>
      <c r="E26" s="75"/>
      <c r="F26" s="76"/>
      <c r="G26" s="77">
        <f>E26*F26</f>
        <v>0</v>
      </c>
      <c r="H26" s="78"/>
    </row>
    <row r="27" spans="1:8" ht="18" customHeight="1" x14ac:dyDescent="0.55000000000000004">
      <c r="A27" s="60"/>
      <c r="B27" s="67"/>
      <c r="C27" s="73"/>
      <c r="D27" s="79"/>
      <c r="E27" s="80"/>
      <c r="F27" s="81"/>
      <c r="G27" s="82">
        <f t="shared" ref="G27:G30" si="3">E27*F27</f>
        <v>0</v>
      </c>
      <c r="H27" s="83"/>
    </row>
    <row r="28" spans="1:8" ht="18" customHeight="1" x14ac:dyDescent="0.55000000000000004">
      <c r="A28" s="60"/>
      <c r="B28" s="67"/>
      <c r="C28" s="73"/>
      <c r="D28" s="79"/>
      <c r="E28" s="80"/>
      <c r="F28" s="81"/>
      <c r="G28" s="82">
        <f t="shared" si="3"/>
        <v>0</v>
      </c>
      <c r="H28" s="83"/>
    </row>
    <row r="29" spans="1:8" ht="18" customHeight="1" x14ac:dyDescent="0.55000000000000004">
      <c r="A29" s="60"/>
      <c r="B29" s="67"/>
      <c r="C29" s="73"/>
      <c r="D29" s="79"/>
      <c r="E29" s="80"/>
      <c r="F29" s="81"/>
      <c r="G29" s="82">
        <f>E29*F29</f>
        <v>0</v>
      </c>
      <c r="H29" s="83"/>
    </row>
    <row r="30" spans="1:8" ht="18" customHeight="1" x14ac:dyDescent="0.55000000000000004">
      <c r="A30" s="60"/>
      <c r="B30" s="67"/>
      <c r="C30" s="73"/>
      <c r="D30" s="84"/>
      <c r="E30" s="85"/>
      <c r="F30" s="86"/>
      <c r="G30" s="87">
        <f t="shared" si="3"/>
        <v>0</v>
      </c>
      <c r="H30" s="88"/>
    </row>
    <row r="31" spans="1:8" ht="18" customHeight="1" x14ac:dyDescent="0.55000000000000004">
      <c r="A31" s="60"/>
      <c r="B31" s="67"/>
      <c r="C31" s="89"/>
      <c r="D31" s="90"/>
      <c r="E31" s="91"/>
      <c r="F31" s="92" t="s">
        <v>6</v>
      </c>
      <c r="G31" s="92">
        <f>SUM(G26:G30)</f>
        <v>0</v>
      </c>
      <c r="H31" s="93"/>
    </row>
    <row r="32" spans="1:8" ht="18" customHeight="1" x14ac:dyDescent="0.55000000000000004">
      <c r="A32" s="60"/>
      <c r="B32" s="67"/>
      <c r="C32" s="68" t="s">
        <v>69</v>
      </c>
      <c r="D32" s="69"/>
      <c r="E32" s="70"/>
      <c r="F32" s="71"/>
      <c r="G32" s="71"/>
      <c r="H32" s="72"/>
    </row>
    <row r="33" spans="1:8" ht="18" customHeight="1" x14ac:dyDescent="0.55000000000000004">
      <c r="A33" s="60"/>
      <c r="B33" s="67"/>
      <c r="C33" s="73"/>
      <c r="D33" s="74"/>
      <c r="E33" s="75"/>
      <c r="F33" s="76"/>
      <c r="G33" s="77">
        <f>E33*F33</f>
        <v>0</v>
      </c>
      <c r="H33" s="78"/>
    </row>
    <row r="34" spans="1:8" ht="18" customHeight="1" x14ac:dyDescent="0.55000000000000004">
      <c r="A34" s="60"/>
      <c r="B34" s="67"/>
      <c r="C34" s="73"/>
      <c r="D34" s="79"/>
      <c r="E34" s="80"/>
      <c r="F34" s="81"/>
      <c r="G34" s="82">
        <f t="shared" ref="G34:G35" si="4">E34*F34</f>
        <v>0</v>
      </c>
      <c r="H34" s="83"/>
    </row>
    <row r="35" spans="1:8" ht="18" customHeight="1" x14ac:dyDescent="0.55000000000000004">
      <c r="A35" s="60"/>
      <c r="B35" s="67"/>
      <c r="C35" s="73"/>
      <c r="D35" s="79"/>
      <c r="E35" s="80"/>
      <c r="F35" s="81"/>
      <c r="G35" s="82">
        <f t="shared" si="4"/>
        <v>0</v>
      </c>
      <c r="H35" s="83"/>
    </row>
    <row r="36" spans="1:8" ht="18" customHeight="1" x14ac:dyDescent="0.55000000000000004">
      <c r="A36" s="60"/>
      <c r="B36" s="67"/>
      <c r="C36" s="73"/>
      <c r="D36" s="79"/>
      <c r="E36" s="80"/>
      <c r="F36" s="81"/>
      <c r="G36" s="82">
        <f>E36*F36</f>
        <v>0</v>
      </c>
      <c r="H36" s="83"/>
    </row>
    <row r="37" spans="1:8" ht="18" customHeight="1" x14ac:dyDescent="0.55000000000000004">
      <c r="A37" s="60"/>
      <c r="B37" s="67"/>
      <c r="C37" s="73"/>
      <c r="D37" s="84"/>
      <c r="E37" s="85"/>
      <c r="F37" s="86"/>
      <c r="G37" s="87">
        <f t="shared" ref="G37" si="5">E37*F37</f>
        <v>0</v>
      </c>
      <c r="H37" s="88"/>
    </row>
    <row r="38" spans="1:8" ht="18" customHeight="1" x14ac:dyDescent="0.55000000000000004">
      <c r="A38" s="213"/>
      <c r="B38" s="214"/>
      <c r="C38" s="89"/>
      <c r="D38" s="195"/>
      <c r="E38" s="196"/>
      <c r="F38" s="197" t="s">
        <v>6</v>
      </c>
      <c r="G38" s="197">
        <f>SUM(G33:G37)</f>
        <v>0</v>
      </c>
      <c r="H38" s="198"/>
    </row>
    <row r="39" spans="1:8" ht="18" customHeight="1" x14ac:dyDescent="0.55000000000000004">
      <c r="A39" s="60"/>
      <c r="B39" s="207" t="s">
        <v>81</v>
      </c>
      <c r="C39" s="208"/>
      <c r="D39" s="209"/>
      <c r="E39" s="210"/>
      <c r="F39" s="211"/>
      <c r="G39" s="211"/>
      <c r="H39" s="212"/>
    </row>
    <row r="40" spans="1:8" ht="18" customHeight="1" x14ac:dyDescent="0.55000000000000004">
      <c r="A40" s="60"/>
      <c r="B40" s="67"/>
      <c r="C40" s="68" t="s">
        <v>82</v>
      </c>
      <c r="D40" s="69"/>
      <c r="E40" s="70"/>
      <c r="F40" s="94"/>
      <c r="G40" s="94"/>
      <c r="H40" s="72"/>
    </row>
    <row r="41" spans="1:8" ht="18" customHeight="1" x14ac:dyDescent="0.55000000000000004">
      <c r="A41" s="60"/>
      <c r="B41" s="67"/>
      <c r="C41" s="73"/>
      <c r="D41" s="74"/>
      <c r="E41" s="75"/>
      <c r="F41" s="76"/>
      <c r="G41" s="77">
        <f t="shared" ref="G41:G45" si="6">E41*F41</f>
        <v>0</v>
      </c>
      <c r="H41" s="78"/>
    </row>
    <row r="42" spans="1:8" ht="18" customHeight="1" x14ac:dyDescent="0.55000000000000004">
      <c r="A42" s="60"/>
      <c r="B42" s="67"/>
      <c r="C42" s="2"/>
      <c r="D42" s="79"/>
      <c r="E42" s="80"/>
      <c r="F42" s="81"/>
      <c r="G42" s="82">
        <f t="shared" si="6"/>
        <v>0</v>
      </c>
      <c r="H42" s="83"/>
    </row>
    <row r="43" spans="1:8" ht="18" customHeight="1" x14ac:dyDescent="0.55000000000000004">
      <c r="A43" s="60"/>
      <c r="B43" s="67"/>
      <c r="C43" s="73"/>
      <c r="D43" s="79"/>
      <c r="E43" s="80"/>
      <c r="F43" s="81"/>
      <c r="G43" s="82">
        <f t="shared" si="6"/>
        <v>0</v>
      </c>
      <c r="H43" s="83"/>
    </row>
    <row r="44" spans="1:8" ht="18" customHeight="1" x14ac:dyDescent="0.55000000000000004">
      <c r="A44" s="60"/>
      <c r="B44" s="67"/>
      <c r="C44" s="73"/>
      <c r="D44" s="79"/>
      <c r="E44" s="80"/>
      <c r="F44" s="81"/>
      <c r="G44" s="82">
        <f t="shared" si="6"/>
        <v>0</v>
      </c>
      <c r="H44" s="83"/>
    </row>
    <row r="45" spans="1:8" ht="18" customHeight="1" x14ac:dyDescent="0.55000000000000004">
      <c r="A45" s="60"/>
      <c r="B45" s="67"/>
      <c r="C45" s="73"/>
      <c r="D45" s="84"/>
      <c r="E45" s="85"/>
      <c r="F45" s="86"/>
      <c r="G45" s="87">
        <f t="shared" si="6"/>
        <v>0</v>
      </c>
      <c r="H45" s="88"/>
    </row>
    <row r="46" spans="1:8" ht="18" customHeight="1" thickBot="1" x14ac:dyDescent="0.6">
      <c r="A46" s="95"/>
      <c r="B46" s="96"/>
      <c r="C46" s="97"/>
      <c r="D46" s="98"/>
      <c r="E46" s="99"/>
      <c r="F46" s="100" t="s">
        <v>6</v>
      </c>
      <c r="G46" s="100">
        <f>SUM(G41:G45)</f>
        <v>0</v>
      </c>
      <c r="H46" s="101"/>
    </row>
  </sheetData>
  <sheetProtection formatCells="0" formatRows="0" insertRows="0"/>
  <mergeCells count="1">
    <mergeCell ref="A1:C1"/>
  </mergeCells>
  <phoneticPr fontId="2"/>
  <pageMargins left="0.39370078740157483" right="0.39370078740157483" top="0.39370078740157483" bottom="0.39370078740157483" header="0.31496062992125984" footer="0.31496062992125984"/>
  <pageSetup paperSize="9" scale="74" orientation="portrait" r:id="rId1"/>
  <headerFooter alignWithMargins="0">
    <oddFooter>&amp;C&amp;P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d3ce4-919f-4c42-b008-17e37bbed8de" xsi:nil="true"/>
    <lcf76f155ced4ddcb4097134ff3c332f xmlns="1b84394d-bb34-48dd-a167-9bba02f19ba8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39C3CE681AD2644FAC3105D87FC6190D" ma:contentTypeVersion="13" ma:contentTypeDescription="新しいドキュメントを作成します。" ma:contentTypeScope="" ma:versionID="c418581bdcd9dc74a92879c876602593">
  <xsd:schema xmlns:xsd="http://www.w3.org/2001/XMLSchema" xmlns:xs="http://www.w3.org/2001/XMLSchema" xmlns:p="http://schemas.microsoft.com/office/2006/metadata/properties" xmlns:ns2="1b84394d-bb34-48dd-a167-9bba02f19ba8" xmlns:ns3="eb5d3ce4-919f-4c42-b008-17e37bbed8de" targetNamespace="http://schemas.microsoft.com/office/2006/metadata/properties" ma:root="true" ma:fieldsID="88bea2f47872af96f348b9e5429ac6b3" ns2:_="" ns3:_="">
    <xsd:import namespace="1b84394d-bb34-48dd-a167-9bba02f19ba8"/>
    <xsd:import namespace="eb5d3ce4-919f-4c42-b008-17e37bbed8d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84394d-bb34-48dd-a167-9bba02f19b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画像タグ" ma:readOnly="false" ma:fieldId="{5cf76f15-5ced-4ddc-b409-7134ff3c332f}" ma:taxonomyMulti="true" ma:sspId="bc4fd492-276b-4614-b3af-3a4c63b563f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d3ce4-919f-4c42-b008-17e37bbed8de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02090c19-21cf-4dc6-9e15-aa6838bb035c}" ma:internalName="TaxCatchAll" ma:showField="CatchAllData" ma:web="eb5d3ce4-919f-4c42-b008-17e37bbed8d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6BFCFD1-254D-4DCD-8C8C-FEFA6D4AB2C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1EAAC95-D4D0-4DF4-80F2-D57567FC9CBD}">
  <ds:schemaRefs>
    <ds:schemaRef ds:uri="http://schemas.openxmlformats.org/package/2006/metadata/core-properties"/>
    <ds:schemaRef ds:uri="http://www.w3.org/XML/1998/namespace"/>
    <ds:schemaRef ds:uri="eb5d3ce4-919f-4c42-b008-17e37bbed8de"/>
    <ds:schemaRef ds:uri="http://purl.org/dc/dcmitype/"/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1b84394d-bb34-48dd-a167-9bba02f19ba8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9225843A-EC49-4DA9-80DF-40E66C0A05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84394d-bb34-48dd-a167-9bba02f19ba8"/>
    <ds:schemaRef ds:uri="eb5d3ce4-919f-4c42-b008-17e37bbed8d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7</vt:i4>
      </vt:variant>
    </vt:vector>
  </HeadingPairs>
  <TitlesOfParts>
    <vt:vector size="11" baseType="lpstr">
      <vt:lpstr>見積明細</vt:lpstr>
      <vt:lpstr>（内訳）1. 初期費用</vt:lpstr>
      <vt:lpstr>（内訳）2. ハードウェア・ソフトウェア</vt:lpstr>
      <vt:lpstr>（内訳）3. 保守・運用</vt:lpstr>
      <vt:lpstr>'（内訳）1. 初期費用'!Print_Area</vt:lpstr>
      <vt:lpstr>'（内訳）2. ハードウェア・ソフトウェア'!Print_Area</vt:lpstr>
      <vt:lpstr>'（内訳）3. 保守・運用'!Print_Area</vt:lpstr>
      <vt:lpstr>見積明細!Print_Area</vt:lpstr>
      <vt:lpstr>'（内訳）1. 初期費用'!Print_Titles</vt:lpstr>
      <vt:lpstr>'（内訳）2. ハードウェア・ソフトウェア'!Print_Titles</vt:lpstr>
      <vt:lpstr>'（内訳）3. 保守・運用'!Print_Titles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松野寛司</dc:creator>
  <cp:keywords/>
  <dc:description/>
  <cp:lastModifiedBy>Administrator</cp:lastModifiedBy>
  <cp:revision/>
  <cp:lastPrinted>2025-12-25T05:58:05Z</cp:lastPrinted>
  <dcterms:created xsi:type="dcterms:W3CDTF">2017-12-03T23:11:51Z</dcterms:created>
  <dcterms:modified xsi:type="dcterms:W3CDTF">2025-12-25T05:58:11Z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0x01010039C3CE681AD2644FAC3105D87FC6190D</vt:lpwstr>
  </property>
  <property fmtid="{D5CDD505-2E9C-101B-9397-08002B2CF9AE}" pid="3" name="MSIP_Label_a7295cc1-d279-42ac-ab4d-3b0f4fece050_Enabled">
    <vt:lpwstr>true</vt:lpwstr>
  </property>
  <property fmtid="{D5CDD505-2E9C-101B-9397-08002B2CF9AE}" pid="4" name="MSIP_Label_a7295cc1-d279-42ac-ab4d-3b0f4fece050_SetDate">
    <vt:lpwstr>2022-09-25T04:23:08Z</vt:lpwstr>
  </property>
  <property fmtid="{D5CDD505-2E9C-101B-9397-08002B2CF9AE}" pid="5" name="MSIP_Label_a7295cc1-d279-42ac-ab4d-3b0f4fece050_Method">
    <vt:lpwstr>Standard</vt:lpwstr>
  </property>
  <property fmtid="{D5CDD505-2E9C-101B-9397-08002B2CF9AE}" pid="6" name="MSIP_Label_a7295cc1-d279-42ac-ab4d-3b0f4fece050_Name">
    <vt:lpwstr>FUJITSU-RESTRICTED​</vt:lpwstr>
  </property>
  <property fmtid="{D5CDD505-2E9C-101B-9397-08002B2CF9AE}" pid="7" name="MSIP_Label_a7295cc1-d279-42ac-ab4d-3b0f4fece050_SiteId">
    <vt:lpwstr>a19f121d-81e1-4858-a9d8-736e267fd4c7</vt:lpwstr>
  </property>
  <property fmtid="{D5CDD505-2E9C-101B-9397-08002B2CF9AE}" pid="8" name="MSIP_Label_a7295cc1-d279-42ac-ab4d-3b0f4fece050_ActionId">
    <vt:lpwstr>e9157bc6-cd9a-4fcb-b777-eb044d2e4c72</vt:lpwstr>
  </property>
  <property fmtid="{D5CDD505-2E9C-101B-9397-08002B2CF9AE}" pid="9" name="MSIP_Label_a7295cc1-d279-42ac-ab4d-3b0f4fece050_ContentBits">
    <vt:lpwstr>0</vt:lpwstr>
  </property>
  <property fmtid="{D5CDD505-2E9C-101B-9397-08002B2CF9AE}" pid="10" name="MediaServiceImageTags">
    <vt:lpwstr/>
  </property>
</Properties>
</file>