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10.79.176.19\組織\総務部\総務課\0201_文書管理事業\19　R06年度\70_電子決裁関係\2回目\7. 公表\掲載資料原本\様式\"/>
    </mc:Choice>
  </mc:AlternateContent>
  <xr:revisionPtr revIDLastSave="0" documentId="13_ncr:1_{6A499084-5091-47C3-84C5-E5805FB7216A}" xr6:coauthVersionLast="47" xr6:coauthVersionMax="47" xr10:uidLastSave="{00000000-0000-0000-0000-000000000000}"/>
  <bookViews>
    <workbookView xWindow="-120" yWindow="-120" windowWidth="20730" windowHeight="11160" tabRatio="915" xr2:uid="{00000000-000D-0000-FFFF-FFFF00000000}"/>
  </bookViews>
  <sheets>
    <sheet name="（様式６）見積書" sheetId="14" r:id="rId1"/>
    <sheet name="見積総括表" sheetId="2" r:id="rId2"/>
    <sheet name="（明細）1. ソフトウェア_文書管理" sheetId="4" r:id="rId3"/>
    <sheet name="（明細）2. 労務費_文書管理" sheetId="6" r:id="rId4"/>
    <sheet name="（明細）3. 保守・運用_文書管理" sheetId="8" r:id="rId5"/>
    <sheet name="（明細）1. ソフトウェア_財務会計" sheetId="9" r:id="rId6"/>
    <sheet name="（明細）2. 労務費_財務会計" sheetId="10" r:id="rId7"/>
    <sheet name="（明細）3. 保守・運用_財務会計" sheetId="11" r:id="rId8"/>
  </sheets>
  <definedNames>
    <definedName name="___hhh1" localSheetId="0" hidden="1">{"'フローチャート'!$A$1:$AO$191"}</definedName>
    <definedName name="___hhh1" hidden="1">{"'フローチャート'!$A$1:$AO$191"}</definedName>
    <definedName name="___hhh2" localSheetId="0" hidden="1">{"'フローチャート'!$A$1:$AO$191"}</definedName>
    <definedName name="___hhh2" hidden="1">{"'フローチャート'!$A$1:$AO$191"}</definedName>
    <definedName name="__hhh1" localSheetId="0" hidden="1">{"'フローチャート'!$A$1:$AO$191"}</definedName>
    <definedName name="__hhh1" hidden="1">{"'フローチャート'!$A$1:$AO$191"}</definedName>
    <definedName name="__hhh2" localSheetId="0" hidden="1">{"'フローチャート'!$A$1:$AO$191"}</definedName>
    <definedName name="__hhh2" hidden="1">{"'フローチャート'!$A$1:$AO$191"}</definedName>
    <definedName name="_1_9コード_固定分_">#REF!</definedName>
    <definedName name="_Fill" hidden="1">#REF!</definedName>
    <definedName name="_hhh1" localSheetId="0" hidden="1">{"'フローチャート'!$A$1:$AO$191"}</definedName>
    <definedName name="_hhh1" hidden="1">{"'フローチャート'!$A$1:$AO$191"}</definedName>
    <definedName name="_hhh2" localSheetId="0" hidden="1">{"'フローチャート'!$A$1:$AO$191"}</definedName>
    <definedName name="_hhh2" hidden="1">{"'フローチャート'!$A$1:$AO$191"}</definedName>
    <definedName name="_ｈｈｈ３" localSheetId="0" hidden="1">{"'フローチャート'!$A$1:$AO$191"}</definedName>
    <definedName name="_ｈｈｈ３" hidden="1">{"'フローチャート'!$A$1:$AO$191"}</definedName>
    <definedName name="_Key1" hidden="1">#REF!</definedName>
    <definedName name="_Order1" hidden="1">255</definedName>
    <definedName name="AAA" localSheetId="0" hidden="1">{"'フローチャート'!$A$1:$AO$191"}</definedName>
    <definedName name="AAA" hidden="1">{"'フローチャート'!$A$1:$AO$191"}</definedName>
    <definedName name="ｂｂｂ" localSheetId="0" hidden="1">{"'フローチャート'!$A$1:$AO$191"}</definedName>
    <definedName name="ｂｂｂ" hidden="1">{"'フローチャート'!$A$1:$AO$191"}</definedName>
    <definedName name="bobo" localSheetId="0" hidden="1">{"'フローチャート'!$A$1:$AO$191"}</definedName>
    <definedName name="bobo" hidden="1">{"'フローチャート'!$A$1:$AO$191"}</definedName>
    <definedName name="_xlnm.Criteria">#REF!</definedName>
    <definedName name="Criteria_MI">#REF!</definedName>
    <definedName name="D" localSheetId="0">{"'フローチャート'!$A$1:$AO$191"}</definedName>
    <definedName name="D">{"'フローチャート'!$A$1:$AO$191"}</definedName>
    <definedName name="D_station_31PA">#REF!</definedName>
    <definedName name="FNP種別">#REF!</definedName>
    <definedName name="GGG" localSheetId="0" hidden="1">{"'フローチャート'!$A$1:$AO$191"}</definedName>
    <definedName name="GGG" hidden="1">{"'フローチャート'!$A$1:$AO$191"}</definedName>
    <definedName name="ｈ" localSheetId="0" hidden="1">{"'フローチャート'!$A$1:$AO$191"}</definedName>
    <definedName name="ｈ" hidden="1">{"'フローチャート'!$A$1:$AO$191"}</definedName>
    <definedName name="hc" localSheetId="0" hidden="1">{"'フローチャート'!$A$1:$AO$191"}</definedName>
    <definedName name="hc" hidden="1">{"'フローチャート'!$A$1:$AO$191"}</definedName>
    <definedName name="hcc" localSheetId="0" hidden="1">{"'フローチャート'!$A$1:$AO$191"}</definedName>
    <definedName name="hcc" hidden="1">{"'フローチャート'!$A$1:$AO$191"}</definedName>
    <definedName name="htm_1" localSheetId="0" hidden="1">{"'フローチャート'!$A$1:$AO$191"}</definedName>
    <definedName name="htm_1" hidden="1">{"'フローチャート'!$A$1:$AO$191"}</definedName>
    <definedName name="htm_2" localSheetId="0" hidden="1">{"'フローチャート'!$A$1:$AO$191"}</definedName>
    <definedName name="htm_2" hidden="1">{"'フローチャート'!$A$1:$AO$191"}</definedName>
    <definedName name="htm_22" localSheetId="0" hidden="1">{"'フローチャート'!$A$1:$AO$191"}</definedName>
    <definedName name="htm_22" hidden="1">{"'フローチャート'!$A$1:$AO$191"}</definedName>
    <definedName name="HTML_CodePage" hidden="1">932</definedName>
    <definedName name="HTML_Control" localSheetId="0" hidden="1">{"'Solaris'!$B$1:$H$21"}</definedName>
    <definedName name="HTML_Control" hidden="1">{"'Solaris'!$B$1:$H$21"}</definedName>
    <definedName name="HTML_Control2" localSheetId="0" hidden="1">{"'フローチャート'!$A$1:$AO$191"}</definedName>
    <definedName name="HTML_Control2" hidden="1">{"'フローチャート'!$A$1:$AO$191"}</definedName>
    <definedName name="HTML_Description" hidden="1">""</definedName>
    <definedName name="HTML_Email" hidden="1">""</definedName>
    <definedName name="HTML_Header" hidden="1">"Solaris"</definedName>
    <definedName name="HTML_LastUpdate" hidden="1">"98/08/17"</definedName>
    <definedName name="HTML_LineAfter" hidden="1">FALSE</definedName>
    <definedName name="HTML_LineBefore" hidden="1">FALSE</definedName>
    <definedName name="HTML_Name" hidden="1">"えのくぼ"</definedName>
    <definedName name="HTML_OBDlg2" hidden="1">TRUE</definedName>
    <definedName name="HTML_OBDlg4" hidden="1">TRUE</definedName>
    <definedName name="HTML_OS" hidden="1">0</definedName>
    <definedName name="HTML_PathFile" hidden="1">"C:\USR\Artemis価格表\Artemis.htm"</definedName>
    <definedName name="HTML_Title" hidden="1">"価格表"</definedName>
    <definedName name="_xlnm.Print_Area" localSheetId="5">'（明細）1. ソフトウェア_財務会計'!$A$1:$M$47</definedName>
    <definedName name="_xlnm.Print_Area" localSheetId="2">'（明細）1. ソフトウェア_文書管理'!$A$1:$M$47</definedName>
    <definedName name="_xlnm.Print_Area" localSheetId="6">'（明細）2. 労務費_財務会計'!$A$1:$H$52</definedName>
    <definedName name="_xlnm.Print_Area" localSheetId="3">'（明細）2. 労務費_文書管理'!$A$1:$H$59</definedName>
    <definedName name="_xlnm.Print_Area" localSheetId="7">'（明細）3. 保守・運用_財務会計'!$A$1:$H$38</definedName>
    <definedName name="_xlnm.Print_Area" localSheetId="4">'（明細）3. 保守・運用_文書管理'!$A$1:$H$38</definedName>
    <definedName name="_xlnm.Print_Area" localSheetId="0">'（様式６）見積書'!$A$2:$O$28</definedName>
    <definedName name="_xlnm.Print_Area" localSheetId="1">見積総括表!$A$1:$G$73</definedName>
    <definedName name="_xlnm.Print_Titles" localSheetId="5">'（明細）1. ソフトウェア_財務会計'!$2:$3</definedName>
    <definedName name="_xlnm.Print_Titles" localSheetId="2">'（明細）1. ソフトウェア_文書管理'!$2:$3</definedName>
    <definedName name="_xlnm.Print_Titles" localSheetId="6">'（明細）2. 労務費_財務会計'!$1:$2</definedName>
    <definedName name="_xlnm.Print_Titles" localSheetId="3">'（明細）2. 労務費_文書管理'!$1:$2</definedName>
    <definedName name="_xlnm.Print_Titles" localSheetId="7">'（明細）3. 保守・運用_財務会計'!$1:$2</definedName>
    <definedName name="_xlnm.Print_Titles" localSheetId="4">'（明細）3. 保守・運用_文書管理'!$1:$2</definedName>
    <definedName name="SIENNKEI">#REF!</definedName>
    <definedName name="Sscode">#REF!</definedName>
    <definedName name="uk" localSheetId="0" hidden="1">{"'フローチャート'!$A$1:$AO$191"}</definedName>
    <definedName name="uk" hidden="1">{"'フローチャート'!$A$1:$AO$191"}</definedName>
    <definedName name="unko" localSheetId="0" hidden="1">{"'フローチャート'!$A$1:$AO$191"}</definedName>
    <definedName name="unko" hidden="1">{"'フローチャート'!$A$1:$AO$191"}</definedName>
    <definedName name="WORKﾌｧｲﾙ編集元設定">#REF!</definedName>
    <definedName name="あ" localSheetId="6">'（明細）2. 労務費_財務会計'!ボタン2_Click</definedName>
    <definedName name="あ" localSheetId="3">'（明細）2. 労務費_文書管理'!ボタン2_Click</definedName>
    <definedName name="あ" localSheetId="7">'（明細）2. 労務費_財務会計'!ボタン2_Click</definedName>
    <definedName name="あ" localSheetId="4">'（明細）2. 労務費_文書管理'!ボタン2_Click</definedName>
    <definedName name="あ" localSheetId="0">#N/A</definedName>
    <definedName name="あ">'（明細）2. 労務費_文書管理'!ボタン2_Click</definedName>
    <definedName name="あああ" localSheetId="0" hidden="1">{"'フローチャート'!$A$1:$AO$191"}</definedName>
    <definedName name="あああ" hidden="1">{"'フローチャート'!$A$1:$AO$191"}</definedName>
    <definedName name="クエリー1">#REF!</definedName>
    <definedName name="ｸﾞﾙｰﾌﾟ">#REF!</definedName>
    <definedName name="グループウエア">#REF!</definedName>
    <definedName name="ｸﾞﾙｰﾌﾟ見積">#REF!</definedName>
    <definedName name="グルグル">#REF!</definedName>
    <definedName name="システム">#REF!</definedName>
    <definedName name="ｿｰﾄ">#REF!</definedName>
    <definedName name="タイプ">#REF!</definedName>
    <definedName name="ﾈｯﾄ">#REF!</definedName>
    <definedName name="ネットワーク機器">#REF!</definedName>
    <definedName name="ﾈｯﾄ機器">#REF!</definedName>
    <definedName name="ビジネス本部">#REF!</definedName>
    <definedName name="ひんしょう">#REF!</definedName>
    <definedName name="ボタン2_Click" localSheetId="6">'（明細）2. 労務費_財務会計'!ボタン2_Click</definedName>
    <definedName name="ボタン2_Click" localSheetId="3">'（明細）2. 労務費_文書管理'!ボタン2_Click</definedName>
    <definedName name="ボタン2_Click" localSheetId="7">'（明細）2. 労務費_財務会計'!ボタン2_Click</definedName>
    <definedName name="ボタン2_Click" localSheetId="4">'（明細）2. 労務費_文書管理'!ボタン2_Click</definedName>
    <definedName name="一般管理費率" localSheetId="0">#REF!</definedName>
    <definedName name="一般管理費率">#REF!</definedName>
    <definedName name="応用価格DB" localSheetId="0">#REF!</definedName>
    <definedName name="応用価格DB">#REF!</definedName>
    <definedName name="機器係数" localSheetId="0">#REF!</definedName>
    <definedName name="機器係数">#REF!</definedName>
    <definedName name="業務サーバ1">#REF!</definedName>
    <definedName name="業務サーバ2">#REF!</definedName>
    <definedName name="業務サーバ3">#REF!</definedName>
    <definedName name="業務サーバ4">#REF!</definedName>
    <definedName name="業務サーバ5">#REF!</definedName>
    <definedName name="業務サーバ6">#REF!</definedName>
    <definedName name="区分">#REF!</definedName>
    <definedName name="区分2">#REF!</definedName>
    <definedName name="経費係数">#REF!</definedName>
    <definedName name="見積ひんしょう">#REF!</definedName>
    <definedName name="原価合価">#REF!</definedName>
    <definedName name="最大CPU数">#REF!</definedName>
    <definedName name="材料係数">#REF!</definedName>
    <definedName name="仕切合価">#REF!</definedName>
    <definedName name="支援">#REF!</definedName>
    <definedName name="支援価格か下記">#REF!</definedName>
    <definedName name="支援価格見積">#REF!</definedName>
    <definedName name="支援系">#REF!</definedName>
    <definedName name="支社・支店">#REF!</definedName>
    <definedName name="消防支援">#REF!</definedName>
    <definedName name="消防電話">#REF!</definedName>
    <definedName name="職">#REF!</definedName>
    <definedName name="職員">#REF!</definedName>
    <definedName name="職員見積">#REF!</definedName>
    <definedName name="製品名">#REF!</definedName>
    <definedName name="担当者">#REF!</definedName>
    <definedName name="地域">#REF!</definedName>
    <definedName name="電話">#REF!</definedName>
    <definedName name="電話消防">#REF!</definedName>
    <definedName name="電話帳">#REF!</definedName>
    <definedName name="背印支援">#REF!</definedName>
    <definedName name="標準合価">#REF!</definedName>
    <definedName name="品">#REF!</definedName>
    <definedName name="品証見積品">#REF!</definedName>
    <definedName name="物理ﾌｧｲﾙ設計情報">#REF!</definedName>
    <definedName name="歩掛係数">#REF!</definedName>
    <definedName name="予備サーバ1">#REF!</definedName>
    <definedName name="予備サーバ2">#REF!</definedName>
    <definedName name="容量指定">#REF!</definedName>
    <definedName name="用途">#REF!</definedName>
    <definedName name="論理ﾌｧｲﾙ設計情報">#REF!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3" i="4" l="1"/>
  <c r="C25" i="11"/>
  <c r="C18" i="11"/>
  <c r="C11" i="11"/>
  <c r="G30" i="11"/>
  <c r="G29" i="11"/>
  <c r="G28" i="11"/>
  <c r="G27" i="11"/>
  <c r="G26" i="11"/>
  <c r="G23" i="11"/>
  <c r="G22" i="11"/>
  <c r="G21" i="11"/>
  <c r="G20" i="11"/>
  <c r="G19" i="11"/>
  <c r="G16" i="11"/>
  <c r="G15" i="11"/>
  <c r="G14" i="11"/>
  <c r="G13" i="11"/>
  <c r="G12" i="11"/>
  <c r="G17" i="11" s="1"/>
  <c r="F65" i="2" s="1"/>
  <c r="C32" i="11"/>
  <c r="G33" i="11"/>
  <c r="G34" i="11"/>
  <c r="G35" i="11"/>
  <c r="G36" i="11"/>
  <c r="G37" i="11"/>
  <c r="C25" i="8"/>
  <c r="C18" i="8"/>
  <c r="C11" i="8"/>
  <c r="G29" i="8"/>
  <c r="G19" i="8"/>
  <c r="G16" i="8"/>
  <c r="G13" i="8"/>
  <c r="G12" i="8"/>
  <c r="G23" i="8"/>
  <c r="G22" i="8"/>
  <c r="G21" i="8"/>
  <c r="G20" i="8"/>
  <c r="G26" i="8"/>
  <c r="G27" i="8"/>
  <c r="G28" i="8"/>
  <c r="G30" i="8"/>
  <c r="G15" i="8"/>
  <c r="G14" i="8"/>
  <c r="G17" i="8" l="1"/>
  <c r="F34" i="2" s="1"/>
  <c r="G38" i="11"/>
  <c r="G24" i="8"/>
  <c r="F35" i="2" s="1"/>
  <c r="G24" i="11"/>
  <c r="F66" i="2" s="1"/>
  <c r="G31" i="8"/>
  <c r="F36" i="2" s="1"/>
  <c r="G31" i="11"/>
  <c r="F67" i="2" s="1"/>
  <c r="C26" i="9" l="1"/>
  <c r="C19" i="9"/>
  <c r="C12" i="9"/>
  <c r="L18" i="9"/>
  <c r="F45" i="2" s="1"/>
  <c r="K17" i="9"/>
  <c r="I17" i="9"/>
  <c r="K16" i="9"/>
  <c r="I16" i="9"/>
  <c r="K15" i="9"/>
  <c r="I15" i="9"/>
  <c r="K14" i="9"/>
  <c r="I14" i="9"/>
  <c r="K13" i="9"/>
  <c r="I13" i="9"/>
  <c r="K18" i="9" l="1"/>
  <c r="E45" i="2" s="1"/>
  <c r="I18" i="9"/>
  <c r="D45" i="2" s="1"/>
  <c r="K46" i="9"/>
  <c r="I46" i="9"/>
  <c r="K45" i="9"/>
  <c r="I45" i="9"/>
  <c r="K44" i="9"/>
  <c r="I44" i="9"/>
  <c r="K43" i="9"/>
  <c r="I43" i="9"/>
  <c r="K42" i="9"/>
  <c r="I42" i="9"/>
  <c r="K38" i="9"/>
  <c r="I38" i="9"/>
  <c r="K37" i="9"/>
  <c r="I37" i="9"/>
  <c r="K36" i="9"/>
  <c r="I36" i="9"/>
  <c r="K35" i="9"/>
  <c r="I35" i="9"/>
  <c r="K34" i="9"/>
  <c r="I34" i="9"/>
  <c r="K31" i="9"/>
  <c r="I31" i="9"/>
  <c r="K30" i="9"/>
  <c r="I30" i="9"/>
  <c r="K29" i="9"/>
  <c r="I29" i="9"/>
  <c r="K28" i="9"/>
  <c r="I28" i="9"/>
  <c r="K27" i="9"/>
  <c r="I27" i="9"/>
  <c r="I32" i="9" s="1"/>
  <c r="D47" i="2" s="1"/>
  <c r="K24" i="9"/>
  <c r="I24" i="9"/>
  <c r="K23" i="9"/>
  <c r="I23" i="9"/>
  <c r="K22" i="9"/>
  <c r="I22" i="9"/>
  <c r="K21" i="9"/>
  <c r="I21" i="9"/>
  <c r="K20" i="9"/>
  <c r="I20" i="9"/>
  <c r="K10" i="9"/>
  <c r="I10" i="9"/>
  <c r="K9" i="9"/>
  <c r="I9" i="9"/>
  <c r="K8" i="9"/>
  <c r="I8" i="9"/>
  <c r="K7" i="9"/>
  <c r="I7" i="9"/>
  <c r="K6" i="9"/>
  <c r="I6" i="9"/>
  <c r="L25" i="9"/>
  <c r="F46" i="2" s="1"/>
  <c r="L32" i="9"/>
  <c r="F47" i="2" s="1"/>
  <c r="I47" i="9" l="1"/>
  <c r="K47" i="9"/>
  <c r="K32" i="9"/>
  <c r="E47" i="2" s="1"/>
  <c r="K25" i="9"/>
  <c r="E46" i="2" s="1"/>
  <c r="I25" i="9"/>
  <c r="D46" i="2" s="1"/>
  <c r="L47" i="4"/>
  <c r="I13" i="4"/>
  <c r="C19" i="4"/>
  <c r="C12" i="4"/>
  <c r="L18" i="4"/>
  <c r="F13" i="2" s="1"/>
  <c r="K17" i="4"/>
  <c r="I17" i="4"/>
  <c r="K16" i="4"/>
  <c r="I16" i="4"/>
  <c r="K15" i="4"/>
  <c r="I15" i="4"/>
  <c r="K14" i="4"/>
  <c r="I14" i="4"/>
  <c r="K13" i="4"/>
  <c r="L25" i="4"/>
  <c r="F14" i="2" s="1"/>
  <c r="K24" i="4"/>
  <c r="I24" i="4"/>
  <c r="K23" i="4"/>
  <c r="I23" i="4"/>
  <c r="K22" i="4"/>
  <c r="I22" i="4"/>
  <c r="K21" i="4"/>
  <c r="I21" i="4"/>
  <c r="K20" i="4"/>
  <c r="I20" i="4"/>
  <c r="L47" i="9"/>
  <c r="F50" i="2" s="1"/>
  <c r="I25" i="4" l="1"/>
  <c r="D14" i="2" s="1"/>
  <c r="K25" i="4"/>
  <c r="E14" i="2" s="1"/>
  <c r="K18" i="4"/>
  <c r="E13" i="2" s="1"/>
  <c r="I18" i="4"/>
  <c r="D13" i="2" s="1"/>
  <c r="K30" i="4"/>
  <c r="I30" i="4"/>
  <c r="C4" i="11"/>
  <c r="B3" i="11"/>
  <c r="A2" i="11"/>
  <c r="G47" i="10"/>
  <c r="C46" i="10"/>
  <c r="C39" i="10"/>
  <c r="C32" i="10"/>
  <c r="C25" i="10"/>
  <c r="C18" i="10"/>
  <c r="C11" i="10"/>
  <c r="C4" i="10"/>
  <c r="B3" i="10"/>
  <c r="A2" i="10"/>
  <c r="C41" i="9" l="1"/>
  <c r="B40" i="9"/>
  <c r="C33" i="9"/>
  <c r="C5" i="9"/>
  <c r="B4" i="9"/>
  <c r="A3" i="9"/>
  <c r="G9" i="11"/>
  <c r="G8" i="11"/>
  <c r="G7" i="11"/>
  <c r="G6" i="11"/>
  <c r="G5" i="11"/>
  <c r="G51" i="10"/>
  <c r="G50" i="10"/>
  <c r="G49" i="10"/>
  <c r="G48" i="10"/>
  <c r="G44" i="10"/>
  <c r="G43" i="10"/>
  <c r="G42" i="10"/>
  <c r="G41" i="10"/>
  <c r="G40" i="10"/>
  <c r="G37" i="10"/>
  <c r="G36" i="10"/>
  <c r="G35" i="10"/>
  <c r="G34" i="10"/>
  <c r="G33" i="10"/>
  <c r="G30" i="10"/>
  <c r="G29" i="10"/>
  <c r="G28" i="10"/>
  <c r="G27" i="10"/>
  <c r="G26" i="10"/>
  <c r="G23" i="10"/>
  <c r="G22" i="10"/>
  <c r="G21" i="10"/>
  <c r="G20" i="10"/>
  <c r="G19" i="10"/>
  <c r="G16" i="10"/>
  <c r="G15" i="10"/>
  <c r="G14" i="10"/>
  <c r="G13" i="10"/>
  <c r="G12" i="10"/>
  <c r="G9" i="10"/>
  <c r="G8" i="10"/>
  <c r="G7" i="10"/>
  <c r="G6" i="10"/>
  <c r="G5" i="10"/>
  <c r="E50" i="2"/>
  <c r="D50" i="2"/>
  <c r="L39" i="9"/>
  <c r="F48" i="2" s="1"/>
  <c r="K39" i="9"/>
  <c r="E48" i="2" s="1"/>
  <c r="L11" i="9"/>
  <c r="F44" i="2" s="1"/>
  <c r="L32" i="4"/>
  <c r="F15" i="2" s="1"/>
  <c r="K29" i="4"/>
  <c r="I29" i="4"/>
  <c r="K28" i="4"/>
  <c r="K27" i="4"/>
  <c r="I27" i="4"/>
  <c r="I28" i="4"/>
  <c r="I31" i="4"/>
  <c r="L39" i="4"/>
  <c r="F16" i="2" s="1"/>
  <c r="G38" i="10" l="1"/>
  <c r="E58" i="2" s="1"/>
  <c r="G31" i="10"/>
  <c r="E57" i="2" s="1"/>
  <c r="G10" i="10"/>
  <c r="E54" i="2" s="1"/>
  <c r="G52" i="10"/>
  <c r="E60" i="2" s="1"/>
  <c r="G17" i="10"/>
  <c r="E55" i="2" s="1"/>
  <c r="G10" i="11"/>
  <c r="F64" i="2" s="1"/>
  <c r="G45" i="10"/>
  <c r="E59" i="2" s="1"/>
  <c r="G24" i="10"/>
  <c r="E56" i="2" s="1"/>
  <c r="F68" i="2"/>
  <c r="I32" i="4"/>
  <c r="D15" i="2" s="1"/>
  <c r="I39" i="9"/>
  <c r="D48" i="2" s="1"/>
  <c r="K11" i="9"/>
  <c r="E44" i="2" s="1"/>
  <c r="I11" i="9"/>
  <c r="D44" i="2" s="1"/>
  <c r="A2" i="8"/>
  <c r="F69" i="2" l="1"/>
  <c r="E61" i="2"/>
  <c r="G5" i="8"/>
  <c r="C46" i="6"/>
  <c r="C39" i="6"/>
  <c r="C32" i="6"/>
  <c r="C25" i="6"/>
  <c r="C4" i="6"/>
  <c r="G37" i="6"/>
  <c r="G36" i="6"/>
  <c r="G35" i="6"/>
  <c r="G34" i="6"/>
  <c r="G33" i="6"/>
  <c r="G30" i="6"/>
  <c r="G29" i="6"/>
  <c r="G28" i="6"/>
  <c r="G27" i="6"/>
  <c r="G26" i="6"/>
  <c r="F18" i="2"/>
  <c r="L11" i="4"/>
  <c r="B40" i="4"/>
  <c r="C26" i="4"/>
  <c r="C5" i="4"/>
  <c r="B4" i="4"/>
  <c r="F51" i="2" l="1"/>
  <c r="F70" i="2" s="1"/>
  <c r="F12" i="2"/>
  <c r="F19" i="2" s="1"/>
  <c r="G38" i="6"/>
  <c r="E26" i="2" s="1"/>
  <c r="G31" i="6"/>
  <c r="E25" i="2" s="1"/>
  <c r="G44" i="6" l="1"/>
  <c r="G43" i="6"/>
  <c r="G42" i="6"/>
  <c r="G41" i="6"/>
  <c r="G40" i="6"/>
  <c r="G45" i="6" l="1"/>
  <c r="E27" i="2" s="1"/>
  <c r="C4" i="8" l="1"/>
  <c r="C32" i="8"/>
  <c r="B3" i="8"/>
  <c r="G37" i="8"/>
  <c r="G36" i="8"/>
  <c r="G35" i="8"/>
  <c r="G34" i="8"/>
  <c r="G33" i="8"/>
  <c r="G9" i="8"/>
  <c r="G8" i="8"/>
  <c r="G7" i="8"/>
  <c r="G6" i="8"/>
  <c r="G10" i="8" l="1"/>
  <c r="F33" i="2" s="1"/>
  <c r="G38" i="8"/>
  <c r="F37" i="2" s="1"/>
  <c r="G5" i="6"/>
  <c r="G58" i="6"/>
  <c r="G57" i="6"/>
  <c r="G56" i="6"/>
  <c r="G55" i="6"/>
  <c r="G54" i="6"/>
  <c r="G51" i="6"/>
  <c r="G50" i="6"/>
  <c r="G49" i="6"/>
  <c r="G48" i="6"/>
  <c r="G47" i="6"/>
  <c r="G23" i="6"/>
  <c r="G22" i="6"/>
  <c r="G21" i="6"/>
  <c r="G20" i="6"/>
  <c r="G19" i="6"/>
  <c r="G16" i="6"/>
  <c r="G15" i="6"/>
  <c r="G14" i="6"/>
  <c r="G13" i="6"/>
  <c r="G12" i="6"/>
  <c r="G9" i="6"/>
  <c r="G8" i="6"/>
  <c r="G7" i="6"/>
  <c r="G6" i="6"/>
  <c r="C53" i="6"/>
  <c r="C18" i="6"/>
  <c r="C11" i="6"/>
  <c r="B3" i="6"/>
  <c r="A2" i="6"/>
  <c r="K46" i="4"/>
  <c r="I46" i="4"/>
  <c r="K45" i="4"/>
  <c r="I45" i="4"/>
  <c r="K44" i="4"/>
  <c r="I44" i="4"/>
  <c r="K43" i="4"/>
  <c r="I43" i="4"/>
  <c r="K42" i="4"/>
  <c r="I42" i="4"/>
  <c r="K38" i="4"/>
  <c r="I38" i="4"/>
  <c r="K37" i="4"/>
  <c r="I37" i="4"/>
  <c r="K36" i="4"/>
  <c r="I36" i="4"/>
  <c r="K35" i="4"/>
  <c r="I35" i="4"/>
  <c r="K34" i="4"/>
  <c r="I34" i="4"/>
  <c r="K31" i="4"/>
  <c r="K10" i="4"/>
  <c r="I10" i="4"/>
  <c r="K9" i="4"/>
  <c r="I9" i="4"/>
  <c r="K8" i="4"/>
  <c r="I8" i="4"/>
  <c r="K7" i="4"/>
  <c r="I7" i="4"/>
  <c r="K6" i="4"/>
  <c r="I6" i="4"/>
  <c r="C41" i="4"/>
  <c r="A3" i="4"/>
  <c r="K47" i="4" l="1"/>
  <c r="I47" i="4"/>
  <c r="D18" i="2" s="1"/>
  <c r="F38" i="2"/>
  <c r="F39" i="2" s="1"/>
  <c r="I39" i="4"/>
  <c r="D16" i="2" s="1"/>
  <c r="K39" i="4"/>
  <c r="E16" i="2" s="1"/>
  <c r="K32" i="4"/>
  <c r="E15" i="2" s="1"/>
  <c r="E18" i="2"/>
  <c r="I11" i="4"/>
  <c r="D12" i="2" s="1"/>
  <c r="K11" i="4"/>
  <c r="E12" i="2" s="1"/>
  <c r="G17" i="6"/>
  <c r="E23" i="2" s="1"/>
  <c r="G10" i="6"/>
  <c r="E22" i="2" s="1"/>
  <c r="G52" i="6"/>
  <c r="E28" i="2" s="1"/>
  <c r="G59" i="6"/>
  <c r="E29" i="2" s="1"/>
  <c r="G24" i="6"/>
  <c r="E24" i="2" s="1"/>
  <c r="E30" i="2" l="1"/>
  <c r="D51" i="2"/>
  <c r="D70" i="2" s="1"/>
  <c r="E51" i="2"/>
  <c r="E70" i="2" s="1"/>
  <c r="E19" i="2"/>
  <c r="D19" i="2"/>
  <c r="D39" i="2" s="1"/>
  <c r="E39" i="2" l="1"/>
</calcChain>
</file>

<file path=xl/sharedStrings.xml><?xml version="1.0" encoding="utf-8"?>
<sst xmlns="http://schemas.openxmlformats.org/spreadsheetml/2006/main" count="202" uniqueCount="111">
  <si>
    <t>（単位：円／税抜き）</t>
    <rPh sb="1" eb="3">
      <t>タンイ</t>
    </rPh>
    <rPh sb="4" eb="5">
      <t>エン</t>
    </rPh>
    <rPh sb="6" eb="7">
      <t>ゼイ</t>
    </rPh>
    <rPh sb="7" eb="8">
      <t>ヌ</t>
    </rPh>
    <phoneticPr fontId="4"/>
  </si>
  <si>
    <t>合計</t>
    <rPh sb="0" eb="2">
      <t>ゴウケイ</t>
    </rPh>
    <phoneticPr fontId="4"/>
  </si>
  <si>
    <t>備考</t>
    <rPh sb="0" eb="2">
      <t>ビコウ</t>
    </rPh>
    <phoneticPr fontId="4"/>
  </si>
  <si>
    <t>型名</t>
    <rPh sb="0" eb="2">
      <t>カタメイ</t>
    </rPh>
    <phoneticPr fontId="4"/>
  </si>
  <si>
    <t>数量</t>
    <rPh sb="0" eb="2">
      <t>スウリョウ</t>
    </rPh>
    <phoneticPr fontId="4"/>
  </si>
  <si>
    <t>単位</t>
    <rPh sb="0" eb="2">
      <t>タンイ</t>
    </rPh>
    <phoneticPr fontId="4"/>
  </si>
  <si>
    <t>備　　考</t>
    <rPh sb="0" eb="1">
      <t>ソナエ</t>
    </rPh>
    <rPh sb="3" eb="4">
      <t>コウ</t>
    </rPh>
    <phoneticPr fontId="4"/>
  </si>
  <si>
    <t>小計</t>
    <rPh sb="0" eb="2">
      <t>ショウケイ</t>
    </rPh>
    <phoneticPr fontId="2"/>
  </si>
  <si>
    <t>項番</t>
    <rPh sb="0" eb="2">
      <t>コウバン</t>
    </rPh>
    <phoneticPr fontId="4"/>
  </si>
  <si>
    <t>品　名</t>
    <rPh sb="0" eb="1">
      <t>ヒン</t>
    </rPh>
    <rPh sb="2" eb="3">
      <t>ナ</t>
    </rPh>
    <phoneticPr fontId="2"/>
  </si>
  <si>
    <t>標準価格</t>
    <rPh sb="0" eb="2">
      <t>ヒョウジュン</t>
    </rPh>
    <rPh sb="2" eb="4">
      <t>カカク</t>
    </rPh>
    <phoneticPr fontId="4"/>
  </si>
  <si>
    <t>見積価格
（単価）</t>
    <rPh sb="0" eb="2">
      <t>ミツモリ</t>
    </rPh>
    <rPh sb="2" eb="4">
      <t>カカク</t>
    </rPh>
    <rPh sb="6" eb="8">
      <t>タンカ</t>
    </rPh>
    <phoneticPr fontId="4"/>
  </si>
  <si>
    <t>見積価格
（合価）</t>
    <rPh sb="0" eb="2">
      <t>ミツモリ</t>
    </rPh>
    <rPh sb="2" eb="4">
      <t>カカク</t>
    </rPh>
    <rPh sb="6" eb="8">
      <t>ゴウカ</t>
    </rPh>
    <phoneticPr fontId="4"/>
  </si>
  <si>
    <t>標準価格
（単価）</t>
    <rPh sb="0" eb="2">
      <t>ヒョウジュン</t>
    </rPh>
    <rPh sb="2" eb="4">
      <t>カカク</t>
    </rPh>
    <rPh sb="6" eb="8">
      <t>タンカ</t>
    </rPh>
    <phoneticPr fontId="4"/>
  </si>
  <si>
    <t>標準価格
（合価）</t>
    <rPh sb="0" eb="2">
      <t>ヒョウジュン</t>
    </rPh>
    <rPh sb="2" eb="4">
      <t>カカク</t>
    </rPh>
    <rPh sb="6" eb="8">
      <t>ゴウカ</t>
    </rPh>
    <phoneticPr fontId="4"/>
  </si>
  <si>
    <t>見積価格</t>
    <rPh sb="0" eb="2">
      <t>ミツモリ</t>
    </rPh>
    <rPh sb="2" eb="4">
      <t>カカク</t>
    </rPh>
    <phoneticPr fontId="4"/>
  </si>
  <si>
    <t>項目</t>
    <rPh sb="0" eb="2">
      <t>コウモク</t>
    </rPh>
    <phoneticPr fontId="2"/>
  </si>
  <si>
    <t>作業内容</t>
    <rPh sb="0" eb="2">
      <t>サギョウ</t>
    </rPh>
    <rPh sb="2" eb="4">
      <t>ナイヨウ</t>
    </rPh>
    <phoneticPr fontId="2"/>
  </si>
  <si>
    <t>工数
（人日）</t>
    <rPh sb="0" eb="2">
      <t>コウスウ</t>
    </rPh>
    <rPh sb="4" eb="6">
      <t>ニンニチ</t>
    </rPh>
    <phoneticPr fontId="4"/>
  </si>
  <si>
    <t>単価
（円/人日）</t>
    <rPh sb="0" eb="2">
      <t>タンカ</t>
    </rPh>
    <rPh sb="4" eb="5">
      <t>エン</t>
    </rPh>
    <rPh sb="6" eb="8">
      <t>ニンニチ</t>
    </rPh>
    <phoneticPr fontId="4"/>
  </si>
  <si>
    <t>小計</t>
    <phoneticPr fontId="2"/>
  </si>
  <si>
    <t>（1）その他</t>
    <rPh sb="5" eb="6">
      <t>タ</t>
    </rPh>
    <phoneticPr fontId="2"/>
  </si>
  <si>
    <t>初期経費</t>
    <rPh sb="0" eb="2">
      <t>ショキ</t>
    </rPh>
    <rPh sb="2" eb="4">
      <t>ケイヒ</t>
    </rPh>
    <phoneticPr fontId="2"/>
  </si>
  <si>
    <t>（7）成果物作成</t>
    <rPh sb="3" eb="6">
      <t>セイカブツ</t>
    </rPh>
    <rPh sb="6" eb="8">
      <t>サクセイ</t>
    </rPh>
    <phoneticPr fontId="2"/>
  </si>
  <si>
    <t>保守経費・利用料</t>
    <rPh sb="0" eb="2">
      <t>ホシュ</t>
    </rPh>
    <rPh sb="2" eb="4">
      <t>ケイヒ</t>
    </rPh>
    <rPh sb="5" eb="8">
      <t>リヨウリョウ</t>
    </rPh>
    <phoneticPr fontId="2"/>
  </si>
  <si>
    <t>（8）その他</t>
    <rPh sb="5" eb="6">
      <t>タ</t>
    </rPh>
    <phoneticPr fontId="2"/>
  </si>
  <si>
    <t>（年額）</t>
    <rPh sb="1" eb="3">
      <t>ネンガク</t>
    </rPh>
    <phoneticPr fontId="2"/>
  </si>
  <si>
    <t>見積総括表</t>
    <rPh sb="0" eb="2">
      <t>ミツモリ</t>
    </rPh>
    <rPh sb="2" eb="5">
      <t>ソウカツヒョウ</t>
    </rPh>
    <phoneticPr fontId="4"/>
  </si>
  <si>
    <t>Ⅰ.文書管理システム</t>
    <rPh sb="2" eb="6">
      <t>ブンショカンリ</t>
    </rPh>
    <phoneticPr fontId="2"/>
  </si>
  <si>
    <t>Ⅱ.財務会計システム</t>
    <rPh sb="2" eb="4">
      <t>ザイム</t>
    </rPh>
    <rPh sb="4" eb="6">
      <t>カイケイ</t>
    </rPh>
    <phoneticPr fontId="2"/>
  </si>
  <si>
    <t xml:space="preserve"> 2. 労務費_文書管理</t>
    <rPh sb="4" eb="7">
      <t>ロウムヒ</t>
    </rPh>
    <phoneticPr fontId="2"/>
  </si>
  <si>
    <t xml:space="preserve"> 2.1. 労務費_文書管理</t>
    <rPh sb="6" eb="9">
      <t>ロウムヒ</t>
    </rPh>
    <phoneticPr fontId="2"/>
  </si>
  <si>
    <t xml:space="preserve"> 3. 保守・運用（年額）_文書管理</t>
    <rPh sb="4" eb="6">
      <t>ホシュ</t>
    </rPh>
    <rPh sb="7" eb="9">
      <t>ウンヨウ</t>
    </rPh>
    <rPh sb="10" eb="12">
      <t>ネンガク</t>
    </rPh>
    <phoneticPr fontId="2"/>
  </si>
  <si>
    <t xml:space="preserve"> 3.1. 保守・運用サポート（年額）_文書管理</t>
    <rPh sb="6" eb="8">
      <t>ホシュ</t>
    </rPh>
    <rPh sb="9" eb="11">
      <t>ウンヨウ</t>
    </rPh>
    <rPh sb="16" eb="18">
      <t>ネンガク</t>
    </rPh>
    <phoneticPr fontId="2"/>
  </si>
  <si>
    <t xml:space="preserve"> 2. 労務費_財務会計</t>
    <rPh sb="4" eb="7">
      <t>ロウムヒ</t>
    </rPh>
    <phoneticPr fontId="2"/>
  </si>
  <si>
    <t xml:space="preserve"> 2.1. 労務費_財務会計</t>
    <rPh sb="6" eb="9">
      <t>ロウムヒ</t>
    </rPh>
    <phoneticPr fontId="2"/>
  </si>
  <si>
    <t xml:space="preserve"> 3. 保守・運用（年額）_財務会計</t>
    <rPh sb="4" eb="6">
      <t>ホシュ</t>
    </rPh>
    <rPh sb="7" eb="9">
      <t>ウンヨウ</t>
    </rPh>
    <rPh sb="10" eb="12">
      <t>ネンガク</t>
    </rPh>
    <phoneticPr fontId="2"/>
  </si>
  <si>
    <t xml:space="preserve"> 3.1. 保守・運用サポート（年額）_財務会計</t>
    <rPh sb="6" eb="8">
      <t>ホシュ</t>
    </rPh>
    <rPh sb="9" eb="11">
      <t>ウンヨウ</t>
    </rPh>
    <rPh sb="16" eb="18">
      <t>ネンガク</t>
    </rPh>
    <phoneticPr fontId="2"/>
  </si>
  <si>
    <t>（1）パッケージ</t>
    <phoneticPr fontId="2"/>
  </si>
  <si>
    <t>（2）ミドルウェア</t>
    <phoneticPr fontId="2"/>
  </si>
  <si>
    <t>（3）OS</t>
    <phoneticPr fontId="2"/>
  </si>
  <si>
    <t>（4）ライセンス</t>
    <phoneticPr fontId="2"/>
  </si>
  <si>
    <t>（2）パッケージ（予算執行、現金・源泉徴収管理）</t>
    <rPh sb="9" eb="11">
      <t>ヨサン</t>
    </rPh>
    <rPh sb="11" eb="13">
      <t>シッコウ</t>
    </rPh>
    <rPh sb="14" eb="16">
      <t>ゲンキン</t>
    </rPh>
    <rPh sb="17" eb="19">
      <t>ゲンセン</t>
    </rPh>
    <rPh sb="19" eb="21">
      <t>チョウシュウ</t>
    </rPh>
    <rPh sb="21" eb="23">
      <t>カンリ</t>
    </rPh>
    <phoneticPr fontId="2"/>
  </si>
  <si>
    <t>（1）パッケージ（計画・評価、予算・決算等）</t>
    <rPh sb="9" eb="11">
      <t>ケイカク</t>
    </rPh>
    <rPh sb="12" eb="14">
      <t>ヒョウカ</t>
    </rPh>
    <rPh sb="15" eb="17">
      <t>ヨサン</t>
    </rPh>
    <rPh sb="18" eb="20">
      <t>ケッサン</t>
    </rPh>
    <rPh sb="20" eb="21">
      <t>トウ</t>
    </rPh>
    <phoneticPr fontId="2"/>
  </si>
  <si>
    <r>
      <t>保守・利用経費
（</t>
    </r>
    <r>
      <rPr>
        <b/>
        <u/>
        <sz val="11"/>
        <rFont val="BIZ UDゴシック"/>
        <family val="3"/>
        <charset val="128"/>
      </rPr>
      <t>年額</t>
    </r>
    <r>
      <rPr>
        <sz val="11"/>
        <rFont val="BIZ UDゴシック"/>
        <family val="3"/>
        <charset val="128"/>
      </rPr>
      <t>）</t>
    </r>
    <rPh sb="0" eb="2">
      <t>ホシュ</t>
    </rPh>
    <rPh sb="3" eb="5">
      <t>リヨウ</t>
    </rPh>
    <rPh sb="5" eb="7">
      <t>ケイヒ</t>
    </rPh>
    <rPh sb="9" eb="11">
      <t>ネンガク</t>
    </rPh>
    <phoneticPr fontId="2"/>
  </si>
  <si>
    <t>事業者名</t>
    <rPh sb="0" eb="3">
      <t>ジギョウシャ</t>
    </rPh>
    <rPh sb="3" eb="4">
      <t>メイ</t>
    </rPh>
    <phoneticPr fontId="2"/>
  </si>
  <si>
    <t>※本様式には消費税を除いた金額を入力してください。</t>
    <phoneticPr fontId="2"/>
  </si>
  <si>
    <t>（1）現行システムの調査・改善方針</t>
    <rPh sb="3" eb="5">
      <t>ゲンコウ</t>
    </rPh>
    <rPh sb="10" eb="12">
      <t>チョウサ</t>
    </rPh>
    <rPh sb="13" eb="15">
      <t>カイゼン</t>
    </rPh>
    <rPh sb="15" eb="17">
      <t>ホウシン</t>
    </rPh>
    <phoneticPr fontId="2"/>
  </si>
  <si>
    <t>（2）プロジェクト管理</t>
    <rPh sb="9" eb="11">
      <t>カンリ</t>
    </rPh>
    <phoneticPr fontId="2"/>
  </si>
  <si>
    <t>（3）新システムの設計・開発・テストの実施</t>
    <rPh sb="3" eb="4">
      <t>シン</t>
    </rPh>
    <rPh sb="9" eb="11">
      <t>セッケイ</t>
    </rPh>
    <rPh sb="12" eb="14">
      <t>カイハツ</t>
    </rPh>
    <rPh sb="19" eb="21">
      <t>ジッシ</t>
    </rPh>
    <phoneticPr fontId="2"/>
  </si>
  <si>
    <t>（4）データ・システム移行</t>
    <rPh sb="11" eb="13">
      <t>イコウ</t>
    </rPh>
    <phoneticPr fontId="2"/>
  </si>
  <si>
    <t>（5）コンサルティングの実施</t>
    <rPh sb="12" eb="14">
      <t>ジッシ</t>
    </rPh>
    <phoneticPr fontId="2"/>
  </si>
  <si>
    <t>（6）説明会（研修会）の実施</t>
    <rPh sb="3" eb="6">
      <t>セツメイカイ</t>
    </rPh>
    <rPh sb="7" eb="10">
      <t>ケンシュウカイ</t>
    </rPh>
    <rPh sb="12" eb="14">
      <t>ジッシ</t>
    </rPh>
    <phoneticPr fontId="2"/>
  </si>
  <si>
    <t>（1）問い合わせ対応</t>
    <rPh sb="3" eb="4">
      <t>ト</t>
    </rPh>
    <rPh sb="5" eb="6">
      <t>ア</t>
    </rPh>
    <rPh sb="8" eb="10">
      <t>タイオウ</t>
    </rPh>
    <phoneticPr fontId="2"/>
  </si>
  <si>
    <t>（2）障害発生時の対応</t>
    <rPh sb="3" eb="5">
      <t>ショウガイ</t>
    </rPh>
    <rPh sb="5" eb="7">
      <t>ハッセイ</t>
    </rPh>
    <rPh sb="7" eb="8">
      <t>ジ</t>
    </rPh>
    <rPh sb="9" eb="11">
      <t>タイオウ</t>
    </rPh>
    <phoneticPr fontId="2"/>
  </si>
  <si>
    <t>（3）ソフトウェア保守（ハードウェア保守）</t>
    <rPh sb="9" eb="11">
      <t>ホシュ</t>
    </rPh>
    <rPh sb="18" eb="20">
      <t>ホシュ</t>
    </rPh>
    <phoneticPr fontId="2"/>
  </si>
  <si>
    <t>（4）利用終了時のデータ抽出</t>
    <rPh sb="3" eb="5">
      <t>リヨウ</t>
    </rPh>
    <rPh sb="5" eb="8">
      <t>シュウリョウジ</t>
    </rPh>
    <rPh sb="12" eb="14">
      <t>チュウシュツ</t>
    </rPh>
    <phoneticPr fontId="2"/>
  </si>
  <si>
    <t>（5）その他</t>
    <rPh sb="5" eb="6">
      <t>タ</t>
    </rPh>
    <phoneticPr fontId="2"/>
  </si>
  <si>
    <t xml:space="preserve"> 1. ソフトウェア_文書管理</t>
    <rPh sb="11" eb="13">
      <t>ブンショ</t>
    </rPh>
    <rPh sb="13" eb="15">
      <t>カンリ</t>
    </rPh>
    <phoneticPr fontId="2"/>
  </si>
  <si>
    <t xml:space="preserve"> 1.1.ソフトウェア_文書管理</t>
    <phoneticPr fontId="2"/>
  </si>
  <si>
    <t xml:space="preserve"> 1.2. その他_文書管理</t>
    <rPh sb="8" eb="9">
      <t>タ</t>
    </rPh>
    <phoneticPr fontId="2"/>
  </si>
  <si>
    <t xml:space="preserve"> 1. ソフトウェア_財務会計</t>
    <rPh sb="11" eb="15">
      <t>ザイムカイケイ</t>
    </rPh>
    <phoneticPr fontId="2"/>
  </si>
  <si>
    <t>（3）ミドルウェア</t>
    <phoneticPr fontId="2"/>
  </si>
  <si>
    <t>（4）OS</t>
    <phoneticPr fontId="2"/>
  </si>
  <si>
    <t>（5）上記以外</t>
    <rPh sb="3" eb="5">
      <t>ジョウキ</t>
    </rPh>
    <rPh sb="5" eb="7">
      <t>イガイ</t>
    </rPh>
    <phoneticPr fontId="2"/>
  </si>
  <si>
    <t xml:space="preserve"> 1.2. その他_財務会計</t>
    <rPh sb="8" eb="9">
      <t>タ</t>
    </rPh>
    <phoneticPr fontId="2"/>
  </si>
  <si>
    <t xml:space="preserve"> 1.1.ソフトウェア_財務会計</t>
    <phoneticPr fontId="2"/>
  </si>
  <si>
    <t>※ LGWAN-ASP利用料（クラウドサービス利用料やデータセンター利用料）は、「 1.1.ソフトウェア_文書管理」「 1.1.ソフトウェア_財務会計」の保守経費・利用料に記載してください。</t>
    <rPh sb="11" eb="14">
      <t>リヨウリョウ</t>
    </rPh>
    <rPh sb="23" eb="26">
      <t>リヨウリョウ</t>
    </rPh>
    <rPh sb="34" eb="37">
      <t>リヨウリョウ</t>
    </rPh>
    <rPh sb="77" eb="79">
      <t>ホシュ</t>
    </rPh>
    <rPh sb="79" eb="81">
      <t>ケイヒ</t>
    </rPh>
    <rPh sb="82" eb="85">
      <t>リヨウリョウ</t>
    </rPh>
    <rPh sb="86" eb="88">
      <t>キサイ</t>
    </rPh>
    <phoneticPr fontId="2"/>
  </si>
  <si>
    <t>（様式６）　見積書</t>
    <rPh sb="6" eb="9">
      <t>ミツモリショ</t>
    </rPh>
    <phoneticPr fontId="4"/>
  </si>
  <si>
    <t>令和　　年　　月　　日</t>
    <rPh sb="0" eb="2">
      <t>レイワ</t>
    </rPh>
    <rPh sb="4" eb="5">
      <t>ネン</t>
    </rPh>
    <rPh sb="7" eb="8">
      <t>ガツ</t>
    </rPh>
    <rPh sb="10" eb="11">
      <t>ニチ</t>
    </rPh>
    <phoneticPr fontId="4"/>
  </si>
  <si>
    <t>　業務名　　文書管理システム及び財務会計システム更新業務</t>
    <rPh sb="1" eb="3">
      <t>ギョウム</t>
    </rPh>
    <phoneticPr fontId="4"/>
  </si>
  <si>
    <t xml:space="preserve">
</t>
    <phoneticPr fontId="4"/>
  </si>
  <si>
    <t>所在地</t>
    <rPh sb="0" eb="1">
      <t>ショ</t>
    </rPh>
    <rPh sb="1" eb="2">
      <t>ザイ</t>
    </rPh>
    <rPh sb="2" eb="3">
      <t>チ</t>
    </rPh>
    <phoneticPr fontId="4"/>
  </si>
  <si>
    <t>　本業務及び運用・保守（サービス利用）について、次のとおり見積もります。詳細は、見積総括表及び各明細のとおりです。</t>
    <rPh sb="1" eb="2">
      <t>ホン</t>
    </rPh>
    <rPh sb="2" eb="4">
      <t>ギョウム</t>
    </rPh>
    <rPh sb="4" eb="5">
      <t>オヨ</t>
    </rPh>
    <rPh sb="6" eb="8">
      <t>ウンヨウ</t>
    </rPh>
    <rPh sb="9" eb="11">
      <t>ホシュ</t>
    </rPh>
    <rPh sb="16" eb="18">
      <t>リヨウ</t>
    </rPh>
    <rPh sb="24" eb="25">
      <t>ツギ</t>
    </rPh>
    <rPh sb="29" eb="31">
      <t>ミツ</t>
    </rPh>
    <rPh sb="36" eb="38">
      <t>ショウサイ</t>
    </rPh>
    <phoneticPr fontId="4"/>
  </si>
  <si>
    <t>代表者職氏名</t>
    <rPh sb="0" eb="3">
      <t>ダイヒョウシャ</t>
    </rPh>
    <rPh sb="3" eb="4">
      <t>ショク</t>
    </rPh>
    <rPh sb="4" eb="6">
      <t>シメイ</t>
    </rPh>
    <phoneticPr fontId="4"/>
  </si>
  <si>
    <t>（単位：円）</t>
    <rPh sb="1" eb="3">
      <t>タンイ</t>
    </rPh>
    <rPh sb="4" eb="5">
      <t>エン</t>
    </rPh>
    <phoneticPr fontId="2"/>
  </si>
  <si>
    <t>令和９年度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</si>
  <si>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</si>
  <si>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</si>
  <si>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</si>
  <si>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</si>
  <si>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文書管理システム</t>
    <rPh sb="0" eb="4">
      <t>ブンショカンリ</t>
    </rPh>
    <phoneticPr fontId="2"/>
  </si>
  <si>
    <t>消費税額</t>
    <rPh sb="0" eb="3">
      <t>ショウヒゼイ</t>
    </rPh>
    <rPh sb="3" eb="4">
      <t>ガク</t>
    </rPh>
    <phoneticPr fontId="2"/>
  </si>
  <si>
    <t>財務会計システム</t>
    <rPh sb="0" eb="4">
      <t>ザイムカイケイ</t>
    </rPh>
    <phoneticPr fontId="2"/>
  </si>
  <si>
    <t>合計</t>
    <rPh sb="0" eb="2">
      <t>ゴウケイ</t>
    </rPh>
    <phoneticPr fontId="2"/>
  </si>
  <si>
    <t>【留意事項】</t>
    <phoneticPr fontId="2"/>
  </si>
  <si>
    <t>※１</t>
    <phoneticPr fontId="4"/>
  </si>
  <si>
    <t>本見積書様式は、自動計算ではありませんので、見積総括表・明細を十分に確認のうえ、所定欄に金額を入力してください。</t>
    <rPh sb="22" eb="24">
      <t>ミツモリ</t>
    </rPh>
    <rPh sb="24" eb="27">
      <t>ソウカツヒョウ</t>
    </rPh>
    <rPh sb="28" eb="30">
      <t>メイサイ</t>
    </rPh>
    <rPh sb="31" eb="33">
      <t>ジュウブン</t>
    </rPh>
    <rPh sb="34" eb="36">
      <t>カクニン</t>
    </rPh>
    <rPh sb="40" eb="42">
      <t>ショテイ</t>
    </rPh>
    <rPh sb="42" eb="43">
      <t>ラン</t>
    </rPh>
    <rPh sb="44" eb="46">
      <t>キンガク</t>
    </rPh>
    <rPh sb="47" eb="49">
      <t>ニュウリョク</t>
    </rPh>
    <phoneticPr fontId="4"/>
  </si>
  <si>
    <t>※２</t>
    <phoneticPr fontId="4"/>
  </si>
  <si>
    <t>全ての見積項目は、必ず文書管理システムと財務会計システムに分けて記載してください。</t>
    <phoneticPr fontId="2"/>
  </si>
  <si>
    <t>※３</t>
    <phoneticPr fontId="4"/>
  </si>
  <si>
    <t>※４</t>
    <phoneticPr fontId="4"/>
  </si>
  <si>
    <t>保守経費・利用料が経年で増減する場合は、明細の該当項目の備考欄に内容が分かるよう記述のうえ、本見積様式に当該額を入力してください。</t>
    <rPh sb="9" eb="11">
      <t>ケイネン</t>
    </rPh>
    <rPh sb="12" eb="14">
      <t>ゾウゲン</t>
    </rPh>
    <rPh sb="16" eb="18">
      <t>バアイ</t>
    </rPh>
    <rPh sb="20" eb="22">
      <t>メイサイ</t>
    </rPh>
    <rPh sb="23" eb="25">
      <t>ガイトウ</t>
    </rPh>
    <rPh sb="25" eb="27">
      <t>コウモク</t>
    </rPh>
    <rPh sb="28" eb="30">
      <t>ビコウ</t>
    </rPh>
    <rPh sb="30" eb="31">
      <t>ラン</t>
    </rPh>
    <rPh sb="32" eb="34">
      <t>ナイヨウ</t>
    </rPh>
    <rPh sb="35" eb="36">
      <t>ワ</t>
    </rPh>
    <rPh sb="40" eb="42">
      <t>キジュツ</t>
    </rPh>
    <rPh sb="46" eb="47">
      <t>ホン</t>
    </rPh>
    <rPh sb="47" eb="49">
      <t>ミツモリ</t>
    </rPh>
    <rPh sb="49" eb="51">
      <t>ヨウシキ</t>
    </rPh>
    <rPh sb="52" eb="54">
      <t>トウガイ</t>
    </rPh>
    <rPh sb="54" eb="55">
      <t>ガク</t>
    </rPh>
    <rPh sb="56" eb="58">
      <t>ニュウリョク</t>
    </rPh>
    <phoneticPr fontId="2"/>
  </si>
  <si>
    <t>※５</t>
    <phoneticPr fontId="4"/>
  </si>
  <si>
    <t>各明細シートのハードウェア・ソフトウェアについては、小計欄への一括金額のみの記載はせず、個々の項目について「品名」、「型名」、「数量」、「標準価格（単価）」、「見積価格（単価）」を入力してください。</t>
    <phoneticPr fontId="2"/>
  </si>
  <si>
    <t>※６</t>
    <phoneticPr fontId="4"/>
  </si>
  <si>
    <t>各明細シートにおいて、行が不足する場合は必要に応じて追加してください。その際、小計などに埋め込まれている計算式に誤りがないことを確認してください。</t>
    <rPh sb="56" eb="57">
      <t>アヤマ</t>
    </rPh>
    <phoneticPr fontId="2"/>
  </si>
  <si>
    <t>※７</t>
    <phoneticPr fontId="4"/>
  </si>
  <si>
    <t>本見積書様式は、Excel形式及びPDF形式の両形式で提出してください。</t>
    <phoneticPr fontId="2"/>
  </si>
  <si>
    <t>（5）説明会（研修会）の実施</t>
    <rPh sb="3" eb="6">
      <t>セツメイカイ</t>
    </rPh>
    <rPh sb="7" eb="10">
      <t>ケンシュウカイ</t>
    </rPh>
    <rPh sb="12" eb="14">
      <t>ジッシ</t>
    </rPh>
    <phoneticPr fontId="2"/>
  </si>
  <si>
    <t>（6）成果物作成</t>
    <rPh sb="3" eb="6">
      <t>セイカブツ</t>
    </rPh>
    <rPh sb="6" eb="8">
      <t>サクセイ</t>
    </rPh>
    <phoneticPr fontId="2"/>
  </si>
  <si>
    <t>（7）その他</t>
    <rPh sb="5" eb="6">
      <t>タ</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</si>
  <si>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</si>
  <si>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</si>
  <si>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</si>
  <si>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</si>
  <si>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</si>
  <si>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令和７年度及び令和８年度にかかる費用はすべて初期経費に含めてください。</t>
    <rPh sb="0" eb="2">
      <t>レイワ</t>
    </rPh>
    <rPh sb="3" eb="5">
      <t>ネンド</t>
    </rPh>
    <rPh sb="5" eb="6">
      <t>オヨ</t>
    </rPh>
    <rPh sb="7" eb="9">
      <t>レイワ</t>
    </rPh>
    <rPh sb="10" eb="12">
      <t>ネンド</t>
    </rPh>
    <rPh sb="16" eb="18">
      <t>ヒヨウ</t>
    </rPh>
    <rPh sb="22" eb="26">
      <t>ショキケイヒ</t>
    </rPh>
    <rPh sb="27" eb="28">
      <t>フク</t>
    </rPh>
    <phoneticPr fontId="2"/>
  </si>
  <si>
    <t>保守運用経費・利用料（１～５年目）</t>
    <rPh sb="2" eb="4">
      <t>ウンヨウ</t>
    </rPh>
    <rPh sb="4" eb="6">
      <t>ケイヒ</t>
    </rPh>
    <rPh sb="14" eb="15">
      <t>ネン</t>
    </rPh>
    <rPh sb="15" eb="16">
      <t>メ</t>
    </rPh>
    <phoneticPr fontId="2"/>
  </si>
  <si>
    <t>保守運用経費・利用料（６～10年目）【参考】</t>
    <rPh sb="2" eb="4">
      <t>ウンヨウ</t>
    </rPh>
    <rPh sb="4" eb="6">
      <t>ケイヒ</t>
    </rPh>
    <rPh sb="15" eb="16">
      <t>ネン</t>
    </rPh>
    <rPh sb="16" eb="17">
      <t>メ</t>
    </rPh>
    <rPh sb="19" eb="21">
      <t>サンコウ</t>
    </rPh>
    <phoneticPr fontId="2"/>
  </si>
  <si>
    <t>事業者名</t>
    <rPh sb="0" eb="3">
      <t>ジギョウシャ</t>
    </rPh>
    <rPh sb="3" eb="4">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</si>
</sst>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_ "/>
    <numFmt numFmtId="178" formatCode="&quot;(&quot;#,##0\ &quot;カ月)&quot;"/>
  </numFmts>
  <fonts count="32" x14ac:knownFonts="1">
    <font>
      <sz val="11"/>
      <color rgb="FF000000"/>
      <name val="游ゴシック"/>
      <family val="2"/>
      <scheme val="minor"/>
    </font>
    <font>
      <sz val="11"/>
      <color theme="1"/>
      <name val="游ゴシック"/>
      <family val="2"/>
      <charset val="128"/>
      <scheme val="minor"/>
    </font>
    <font>
      <sz val="6"/>
      <name val="游ゴシック"/>
      <family val="3"/>
      <charset val="128"/>
      <scheme val="minor"/>
    </font>
    <font>
      <sz val="11"/>
      <color rgb="FF000000"/>
      <name val="游ゴシック"/>
      <family val="2"/>
      <scheme val="minor"/>
    </font>
    <font>
      <sz val="6"/>
      <name val="ＭＳ Ｐゴシック"/>
      <family val="3"/>
      <charset val="128"/>
    </font>
    <font>
      <sz val="11"/>
      <name val="ＭＳ Ｐゴシック"/>
      <family val="3"/>
      <charset val="128"/>
    </font>
    <font>
      <sz val="9"/>
      <name val="ＭＳ ゴシック"/>
      <family val="3"/>
      <charset val="128"/>
    </font>
    <font>
      <sz val="11"/>
      <name val="BIZ UDゴシック"/>
      <family val="3"/>
      <charset val="128"/>
    </font>
    <font>
      <b/>
      <sz val="11"/>
      <name val="BIZ UDゴシック"/>
      <family val="3"/>
      <charset val="128"/>
    </font>
    <font>
      <b/>
      <sz val="12"/>
      <name val="BIZ UDゴシック"/>
      <family val="3"/>
      <charset val="128"/>
    </font>
    <font>
      <sz val="10"/>
      <name val="BIZ UDゴシック"/>
      <family val="3"/>
      <charset val="128"/>
    </font>
    <font>
      <sz val="11"/>
      <color rgb="FF000000"/>
      <name val="BIZ UDゴシック"/>
      <family val="3"/>
      <charset val="128"/>
    </font>
    <font>
      <b/>
      <u/>
      <sz val="14"/>
      <color theme="1"/>
      <name val="BIZ UDゴシック"/>
      <family val="3"/>
      <charset val="128"/>
    </font>
    <font>
      <u/>
      <sz val="11"/>
      <color theme="1"/>
      <name val="BIZ UDゴシック"/>
      <family val="3"/>
      <charset val="128"/>
    </font>
    <font>
      <u/>
      <sz val="11"/>
      <color rgb="FF000000"/>
      <name val="BIZ UDゴシック"/>
      <family val="3"/>
      <charset val="128"/>
    </font>
    <font>
      <b/>
      <sz val="14"/>
      <color theme="1"/>
      <name val="BIZ UDゴシック"/>
      <family val="3"/>
      <charset val="128"/>
    </font>
    <font>
      <sz val="11"/>
      <color theme="1"/>
      <name val="BIZ UDゴシック"/>
      <family val="3"/>
      <charset val="128"/>
    </font>
    <font>
      <sz val="9"/>
      <color theme="1"/>
      <name val="BIZ UDゴシック"/>
      <family val="3"/>
      <charset val="128"/>
    </font>
    <font>
      <sz val="11"/>
      <color theme="0"/>
      <name val="BIZ UDゴシック"/>
      <family val="3"/>
      <charset val="128"/>
    </font>
    <font>
      <b/>
      <sz val="10"/>
      <color theme="1"/>
      <name val="BIZ UDゴシック"/>
      <family val="3"/>
      <charset val="128"/>
    </font>
    <font>
      <b/>
      <sz val="10"/>
      <name val="BIZ UDゴシック"/>
      <family val="3"/>
      <charset val="128"/>
    </font>
    <font>
      <sz val="10"/>
      <color theme="1"/>
      <name val="BIZ UDゴシック"/>
      <family val="3"/>
      <charset val="128"/>
    </font>
    <font>
      <sz val="9"/>
      <name val="BIZ UDゴシック"/>
      <family val="3"/>
      <charset val="128"/>
    </font>
    <font>
      <b/>
      <sz val="11"/>
      <color theme="1"/>
      <name val="BIZ UDゴシック"/>
      <family val="3"/>
      <charset val="128"/>
    </font>
    <font>
      <b/>
      <sz val="9"/>
      <color theme="1"/>
      <name val="BIZ UDゴシック"/>
      <family val="3"/>
      <charset val="128"/>
    </font>
    <font>
      <sz val="14"/>
      <name val="BIZ UDゴシック"/>
      <family val="3"/>
      <charset val="128"/>
    </font>
    <font>
      <sz val="11"/>
      <color indexed="10"/>
      <name val="BIZ UDゴシック"/>
      <family val="3"/>
      <charset val="128"/>
    </font>
    <font>
      <b/>
      <sz val="11"/>
      <color rgb="FF000000"/>
      <name val="BIZ UDゴシック"/>
      <family val="3"/>
      <charset val="128"/>
    </font>
    <font>
      <b/>
      <u/>
      <sz val="11"/>
      <name val="BIZ UDゴシック"/>
      <family val="3"/>
      <charset val="128"/>
    </font>
    <font>
      <sz val="11"/>
      <color theme="1"/>
      <name val="游ゴシック"/>
      <family val="3"/>
      <charset val="128"/>
      <scheme val="minor"/>
    </font>
    <font>
      <sz val="11"/>
      <name val="BIZ UDPゴシック"/>
      <family val="3"/>
      <charset val="128"/>
    </font>
    <font>
      <sz val="12"/>
      <name val="BIZ UDゴシック"/>
      <family val="3"/>
      <charset val="128"/>
    </font>
  </fonts>
  <fills count="11">
    <fill>
      <patternFill patternType="none"/>
    </fill>
    <fill>
      <patternFill patternType="gray125"/>
    </fill>
    <fill>
      <patternFill patternType="none"/>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s>
  <borders count="87">
    <border>
      <left/>
      <right/>
      <top/>
      <bottom/>
      <diagonal/>
    </border>
    <border>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indexed="64"/>
      </right>
      <top/>
      <bottom/>
      <diagonal/>
    </border>
    <border>
      <left style="medium">
        <color auto="1"/>
      </left>
      <right/>
      <top/>
      <bottom/>
      <diagonal/>
    </border>
    <border>
      <left/>
      <right style="thin">
        <color indexed="64"/>
      </right>
      <top/>
      <bottom/>
      <diagonal/>
    </border>
    <border>
      <left style="thin">
        <color indexed="64"/>
      </left>
      <right/>
      <top/>
      <bottom/>
      <diagonal/>
    </border>
    <border>
      <left/>
      <right/>
      <top style="medium">
        <color auto="1"/>
      </top>
      <bottom/>
      <diagonal/>
    </border>
    <border>
      <left/>
      <right style="thin">
        <color auto="1"/>
      </right>
      <top style="thin">
        <color auto="1"/>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auto="1"/>
      </left>
      <right/>
      <top style="thin">
        <color auto="1"/>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auto="1"/>
      </top>
      <bottom style="thin">
        <color indexed="64"/>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auto="1"/>
      </left>
      <right style="medium">
        <color indexed="64"/>
      </right>
      <top style="thin">
        <color auto="1"/>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thin">
        <color auto="1"/>
      </top>
      <bottom style="thin">
        <color auto="1"/>
      </bottom>
      <diagonal/>
    </border>
    <border>
      <left/>
      <right/>
      <top style="medium">
        <color indexed="64"/>
      </top>
      <bottom style="thin">
        <color indexed="64"/>
      </bottom>
      <diagonal/>
    </border>
    <border>
      <left style="hair">
        <color auto="1"/>
      </left>
      <right style="thin">
        <color auto="1"/>
      </right>
      <top style="hair">
        <color auto="1"/>
      </top>
      <bottom style="thin">
        <color auto="1"/>
      </bottom>
      <diagonal/>
    </border>
    <border>
      <left style="thin">
        <color indexed="64"/>
      </left>
      <right style="thin">
        <color auto="1"/>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medium">
        <color indexed="64"/>
      </bottom>
      <diagonal/>
    </border>
    <border>
      <left style="thin">
        <color auto="1"/>
      </left>
      <right style="thin">
        <color auto="1"/>
      </right>
      <top style="thin">
        <color auto="1"/>
      </top>
      <bottom style="double">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auto="1"/>
      </left>
      <right/>
      <top style="thin">
        <color auto="1"/>
      </top>
      <bottom style="thin">
        <color indexed="64"/>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s>
  <cellStyleXfs count="14">
    <xf numFmtId="0" fontId="0" fillId="0" borderId="0">
      <alignment vertical="center"/>
    </xf>
    <xf numFmtId="0" fontId="3" fillId="2" borderId="1">
      <alignment vertical="center"/>
    </xf>
    <xf numFmtId="38" fontId="5" fillId="2" borderId="1" applyFont="0" applyFill="0" applyBorder="0" applyAlignment="0" applyProtection="0">
      <alignment vertical="center"/>
    </xf>
    <xf numFmtId="38" fontId="5" fillId="2" borderId="1" applyFont="0" applyFill="0" applyBorder="0" applyAlignment="0" applyProtection="0"/>
    <xf numFmtId="0" fontId="5" fillId="2" borderId="1"/>
    <xf numFmtId="9" fontId="5" fillId="2" borderId="1" applyFont="0" applyFill="0" applyBorder="0" applyAlignment="0" applyProtection="0">
      <alignment vertical="center"/>
    </xf>
    <xf numFmtId="0" fontId="5" fillId="2" borderId="1">
      <alignment vertical="center"/>
    </xf>
    <xf numFmtId="0" fontId="6" fillId="2" borderId="1"/>
    <xf numFmtId="0" fontId="1" fillId="2" borderId="1">
      <alignment vertical="center"/>
    </xf>
    <xf numFmtId="38" fontId="1" fillId="2" borderId="1" applyFont="0" applyFill="0" applyBorder="0" applyAlignment="0" applyProtection="0">
      <alignment vertical="center"/>
    </xf>
    <xf numFmtId="9" fontId="1" fillId="2" borderId="1" applyFont="0" applyFill="0" applyBorder="0" applyAlignment="0" applyProtection="0">
      <alignment vertical="center"/>
    </xf>
    <xf numFmtId="6" fontId="5" fillId="2" borderId="1" applyFont="0" applyFill="0" applyBorder="0" applyAlignment="0" applyProtection="0">
      <alignment vertical="center"/>
    </xf>
    <xf numFmtId="0" fontId="29" fillId="2" borderId="1">
      <alignment vertical="center"/>
    </xf>
    <xf numFmtId="38" fontId="3" fillId="0" borderId="0" applyFont="0" applyFill="0" applyBorder="0" applyAlignment="0" applyProtection="0">
      <alignment vertical="center"/>
    </xf>
  </cellStyleXfs>
  <cellXfs count="382">
    <xf numFmtId="0" fontId="0" fillId="0" borderId="0" xfId="0">
      <alignment vertical="center"/>
    </xf>
    <xf numFmtId="0" fontId="7" fillId="2" borderId="1" xfId="6" applyFont="1">
      <alignment vertical="center"/>
    </xf>
    <xf numFmtId="0" fontId="10" fillId="3" borderId="7" xfId="1" applyFont="1" applyFill="1" applyBorder="1" applyAlignment="1">
      <alignment horizontal="left" vertical="center" wrapText="1"/>
    </xf>
    <xf numFmtId="0" fontId="10" fillId="3" borderId="11" xfId="6" applyFont="1" applyFill="1" applyBorder="1" applyAlignment="1" applyProtection="1">
      <alignment horizontal="right" vertical="center"/>
      <protection locked="0"/>
    </xf>
    <xf numFmtId="0" fontId="11" fillId="2" borderId="1" xfId="1" applyFont="1">
      <alignment vertical="center"/>
    </xf>
    <xf numFmtId="0" fontId="11" fillId="2" borderId="1" xfId="1" applyFont="1" applyAlignment="1">
      <alignment horizontal="right" vertical="center"/>
    </xf>
    <xf numFmtId="0" fontId="12" fillId="2" borderId="1" xfId="1" applyFont="1" applyAlignment="1">
      <alignment horizontal="centerContinuous"/>
    </xf>
    <xf numFmtId="0" fontId="13" fillId="2" borderId="1" xfId="1" applyFont="1" applyAlignment="1">
      <alignment horizontal="centerContinuous"/>
    </xf>
    <xf numFmtId="0" fontId="14" fillId="2" borderId="1" xfId="1" applyFont="1" applyAlignment="1">
      <alignment horizontal="centerContinuous" vertical="center"/>
    </xf>
    <xf numFmtId="0" fontId="15" fillId="2" borderId="1" xfId="1" applyFont="1" applyAlignment="1"/>
    <xf numFmtId="0" fontId="16" fillId="2" borderId="1" xfId="1" applyFont="1" applyAlignment="1"/>
    <xf numFmtId="0" fontId="7" fillId="2" borderId="19" xfId="1" applyFont="1" applyBorder="1" applyAlignment="1">
      <alignment horizontal="center" vertical="center"/>
    </xf>
    <xf numFmtId="0" fontId="7" fillId="2" borderId="5" xfId="1" applyFont="1" applyBorder="1" applyAlignment="1">
      <alignment horizontal="center" vertical="center"/>
    </xf>
    <xf numFmtId="0" fontId="17" fillId="2" borderId="1" xfId="1" applyFont="1" applyAlignment="1">
      <alignment horizontal="right"/>
    </xf>
    <xf numFmtId="0" fontId="18" fillId="2" borderId="1" xfId="1" applyFont="1">
      <alignment vertical="center"/>
    </xf>
    <xf numFmtId="0" fontId="20" fillId="2" borderId="71" xfId="1" applyFont="1" applyBorder="1" applyAlignment="1">
      <alignment horizontal="center" vertical="center" wrapText="1"/>
    </xf>
    <xf numFmtId="0" fontId="20" fillId="3" borderId="5" xfId="1" applyFont="1" applyFill="1" applyBorder="1" applyAlignment="1">
      <alignment horizontal="center" vertical="center" wrapText="1"/>
    </xf>
    <xf numFmtId="178" fontId="10" fillId="2" borderId="12" xfId="1" applyNumberFormat="1" applyFont="1" applyBorder="1" applyAlignment="1">
      <alignment horizontal="center" vertical="center"/>
    </xf>
    <xf numFmtId="0" fontId="17" fillId="2" borderId="1" xfId="1" applyFont="1" applyAlignment="1">
      <alignment horizontal="center" vertical="center"/>
    </xf>
    <xf numFmtId="0" fontId="19" fillId="6" borderId="28" xfId="1" applyFont="1" applyFill="1" applyBorder="1" applyAlignment="1">
      <alignment horizontal="left" vertical="center"/>
    </xf>
    <xf numFmtId="0" fontId="21" fillId="6" borderId="24" xfId="1" applyFont="1" applyFill="1" applyBorder="1" applyAlignment="1">
      <alignment horizontal="left" vertical="center"/>
    </xf>
    <xf numFmtId="0" fontId="21" fillId="6" borderId="7" xfId="1" applyFont="1" applyFill="1" applyBorder="1" applyAlignment="1">
      <alignment horizontal="center" vertical="center"/>
    </xf>
    <xf numFmtId="0" fontId="21" fillId="6" borderId="6" xfId="1" applyFont="1" applyFill="1" applyBorder="1" applyAlignment="1">
      <alignment horizontal="center" vertical="center" wrapText="1"/>
    </xf>
    <xf numFmtId="0" fontId="19" fillId="6" borderId="43" xfId="1" applyFont="1" applyFill="1" applyBorder="1" applyAlignment="1">
      <alignment horizontal="center" vertical="center"/>
    </xf>
    <xf numFmtId="0" fontId="10" fillId="4" borderId="19" xfId="1" applyFont="1" applyFill="1" applyBorder="1" applyAlignment="1">
      <alignment horizontal="left" vertical="center" wrapText="1"/>
    </xf>
    <xf numFmtId="6" fontId="22" fillId="3" borderId="6" xfId="1" applyNumberFormat="1" applyFont="1" applyFill="1" applyBorder="1" applyAlignment="1">
      <alignment horizontal="right" vertical="center" wrapText="1"/>
    </xf>
    <xf numFmtId="0" fontId="22" fillId="3" borderId="43" xfId="1" applyFont="1" applyFill="1" applyBorder="1" applyAlignment="1">
      <alignment horizontal="left" vertical="center" wrapText="1"/>
    </xf>
    <xf numFmtId="0" fontId="10" fillId="4" borderId="11" xfId="1" applyFont="1" applyFill="1" applyBorder="1" applyAlignment="1">
      <alignment horizontal="left" vertical="center" wrapText="1"/>
    </xf>
    <xf numFmtId="0" fontId="10" fillId="4" borderId="12" xfId="1" applyFont="1" applyFill="1" applyBorder="1" applyAlignment="1">
      <alignment horizontal="left" vertical="center" wrapText="1"/>
    </xf>
    <xf numFmtId="0" fontId="10" fillId="6" borderId="17" xfId="1" applyFont="1" applyFill="1" applyBorder="1" applyAlignment="1">
      <alignment vertical="center" wrapText="1"/>
    </xf>
    <xf numFmtId="0" fontId="10" fillId="4" borderId="27" xfId="1" applyFont="1" applyFill="1" applyBorder="1">
      <alignment vertical="center"/>
    </xf>
    <xf numFmtId="0" fontId="10" fillId="4" borderId="24" xfId="1" applyFont="1" applyFill="1" applyBorder="1" applyAlignment="1">
      <alignment vertical="center" wrapText="1"/>
    </xf>
    <xf numFmtId="6" fontId="22" fillId="4" borderId="24" xfId="1" applyNumberFormat="1" applyFont="1" applyFill="1" applyBorder="1" applyAlignment="1">
      <alignment horizontal="right" vertical="center" wrapText="1"/>
    </xf>
    <xf numFmtId="6" fontId="22" fillId="4" borderId="23" xfId="1" applyNumberFormat="1" applyFont="1" applyFill="1" applyBorder="1" applyAlignment="1">
      <alignment horizontal="right" vertical="center" wrapText="1"/>
    </xf>
    <xf numFmtId="0" fontId="22" fillId="4" borderId="40" xfId="1" applyFont="1" applyFill="1" applyBorder="1" applyAlignment="1">
      <alignment horizontal="left" vertical="center" wrapText="1"/>
    </xf>
    <xf numFmtId="0" fontId="10" fillId="4" borderId="29" xfId="1" applyFont="1" applyFill="1" applyBorder="1">
      <alignment vertical="center"/>
    </xf>
    <xf numFmtId="0" fontId="22" fillId="4" borderId="43" xfId="1" applyFont="1" applyFill="1" applyBorder="1" applyAlignment="1">
      <alignment horizontal="left" vertical="center" wrapText="1"/>
    </xf>
    <xf numFmtId="0" fontId="10" fillId="3" borderId="22" xfId="1" applyFont="1" applyFill="1" applyBorder="1" applyAlignment="1">
      <alignment horizontal="left" vertical="center" wrapText="1"/>
    </xf>
    <xf numFmtId="6" fontId="22" fillId="3" borderId="27" xfId="1" applyNumberFormat="1" applyFont="1" applyFill="1" applyBorder="1" applyAlignment="1">
      <alignment horizontal="right" vertical="center" wrapText="1"/>
    </xf>
    <xf numFmtId="0" fontId="22" fillId="3" borderId="38" xfId="1" applyFont="1" applyFill="1" applyBorder="1" applyAlignment="1">
      <alignment horizontal="left" vertical="center" wrapText="1"/>
    </xf>
    <xf numFmtId="0" fontId="23" fillId="6" borderId="35" xfId="1" applyFont="1" applyFill="1" applyBorder="1" applyAlignment="1">
      <alignment vertical="center" wrapText="1"/>
    </xf>
    <xf numFmtId="0" fontId="23" fillId="6" borderId="36" xfId="1" applyFont="1" applyFill="1" applyBorder="1" applyAlignment="1">
      <alignment vertical="center" wrapText="1"/>
    </xf>
    <xf numFmtId="0" fontId="24" fillId="6" borderId="61" xfId="1" applyFont="1" applyFill="1" applyBorder="1" applyAlignment="1">
      <alignment horizontal="right" vertical="center" wrapText="1"/>
    </xf>
    <xf numFmtId="6" fontId="24" fillId="6" borderId="62" xfId="1" applyNumberFormat="1" applyFont="1" applyFill="1" applyBorder="1" applyAlignment="1">
      <alignment horizontal="right" vertical="center" wrapText="1"/>
    </xf>
    <xf numFmtId="0" fontId="17" fillId="6" borderId="46" xfId="1" applyFont="1" applyFill="1" applyBorder="1" applyAlignment="1">
      <alignment horizontal="right" vertical="center" wrapText="1"/>
    </xf>
    <xf numFmtId="0" fontId="20" fillId="6" borderId="28" xfId="1" applyFont="1" applyFill="1" applyBorder="1">
      <alignment vertical="center"/>
    </xf>
    <xf numFmtId="0" fontId="10" fillId="6" borderId="24" xfId="1" applyFont="1" applyFill="1" applyBorder="1">
      <alignment vertical="center"/>
    </xf>
    <xf numFmtId="0" fontId="10" fillId="6" borderId="24" xfId="1" applyFont="1" applyFill="1" applyBorder="1" applyAlignment="1">
      <alignment vertical="center" wrapText="1"/>
    </xf>
    <xf numFmtId="6" fontId="22" fillId="6" borderId="24" xfId="1" applyNumberFormat="1" applyFont="1" applyFill="1" applyBorder="1" applyAlignment="1">
      <alignment horizontal="right" vertical="center" wrapText="1"/>
    </xf>
    <xf numFmtId="0" fontId="22" fillId="6" borderId="43" xfId="1" applyFont="1" applyFill="1" applyBorder="1" applyAlignment="1">
      <alignment horizontal="left" vertical="center" wrapText="1"/>
    </xf>
    <xf numFmtId="0" fontId="22" fillId="4" borderId="30" xfId="1" applyFont="1" applyFill="1" applyBorder="1" applyAlignment="1">
      <alignment horizontal="left" vertical="center" wrapText="1"/>
    </xf>
    <xf numFmtId="0" fontId="10" fillId="4" borderId="20" xfId="1" applyFont="1" applyFill="1" applyBorder="1">
      <alignment vertical="center"/>
    </xf>
    <xf numFmtId="0" fontId="10" fillId="3" borderId="5" xfId="1" applyFont="1" applyFill="1" applyBorder="1" applyAlignment="1">
      <alignment vertical="center" wrapText="1"/>
    </xf>
    <xf numFmtId="6" fontId="22" fillId="3" borderId="16" xfId="1" applyNumberFormat="1" applyFont="1" applyFill="1" applyBorder="1" applyAlignment="1">
      <alignment horizontal="right" vertical="center" wrapText="1"/>
    </xf>
    <xf numFmtId="0" fontId="23" fillId="6" borderId="18" xfId="1" applyFont="1" applyFill="1" applyBorder="1" applyAlignment="1">
      <alignment vertical="center" wrapText="1"/>
    </xf>
    <xf numFmtId="0" fontId="23" fillId="6" borderId="29" xfId="1" applyFont="1" applyFill="1" applyBorder="1" applyAlignment="1">
      <alignment vertical="center" wrapText="1"/>
    </xf>
    <xf numFmtId="0" fontId="24" fillId="6" borderId="22" xfId="1" applyFont="1" applyFill="1" applyBorder="1" applyAlignment="1">
      <alignment horizontal="right" vertical="center" wrapText="1"/>
    </xf>
    <xf numFmtId="6" fontId="24" fillId="6" borderId="27" xfId="1" applyNumberFormat="1" applyFont="1" applyFill="1" applyBorder="1" applyAlignment="1">
      <alignment horizontal="right" vertical="center" wrapText="1"/>
    </xf>
    <xf numFmtId="0" fontId="17" fillId="6" borderId="38" xfId="1" applyFont="1" applyFill="1" applyBorder="1" applyAlignment="1">
      <alignment horizontal="right" vertical="center" wrapText="1"/>
    </xf>
    <xf numFmtId="0" fontId="20" fillId="6" borderId="4" xfId="1" applyFont="1" applyFill="1" applyBorder="1">
      <alignment vertical="center"/>
    </xf>
    <xf numFmtId="0" fontId="10" fillId="6" borderId="69" xfId="1" applyFont="1" applyFill="1" applyBorder="1">
      <alignment vertical="center"/>
    </xf>
    <xf numFmtId="0" fontId="10" fillId="6" borderId="69" xfId="1" applyFont="1" applyFill="1" applyBorder="1" applyAlignment="1">
      <alignment vertical="center" wrapText="1"/>
    </xf>
    <xf numFmtId="6" fontId="22" fillId="6" borderId="69" xfId="1" applyNumberFormat="1" applyFont="1" applyFill="1" applyBorder="1" applyAlignment="1">
      <alignment horizontal="right" vertical="center" wrapText="1"/>
    </xf>
    <xf numFmtId="0" fontId="22" fillId="6" borderId="34" xfId="1" applyFont="1" applyFill="1" applyBorder="1" applyAlignment="1">
      <alignment horizontal="left" vertical="center" wrapText="1"/>
    </xf>
    <xf numFmtId="0" fontId="23" fillId="6" borderId="63" xfId="1" applyFont="1" applyFill="1" applyBorder="1" applyAlignment="1">
      <alignment vertical="center" wrapText="1"/>
    </xf>
    <xf numFmtId="0" fontId="23" fillId="6" borderId="25" xfId="1" applyFont="1" applyFill="1" applyBorder="1" applyAlignment="1">
      <alignment vertical="center" wrapText="1"/>
    </xf>
    <xf numFmtId="0" fontId="24" fillId="6" borderId="9" xfId="1" applyFont="1" applyFill="1" applyBorder="1" applyAlignment="1">
      <alignment horizontal="right" vertical="center" wrapText="1"/>
    </xf>
    <xf numFmtId="6" fontId="24" fillId="6" borderId="10" xfId="1" applyNumberFormat="1" applyFont="1" applyFill="1" applyBorder="1" applyAlignment="1">
      <alignment horizontal="right" vertical="center" wrapText="1"/>
    </xf>
    <xf numFmtId="0" fontId="17" fillId="6" borderId="59" xfId="1" applyFont="1" applyFill="1" applyBorder="1" applyAlignment="1">
      <alignment horizontal="right" vertical="center" wrapText="1"/>
    </xf>
    <xf numFmtId="6" fontId="19" fillId="3" borderId="32" xfId="1" applyNumberFormat="1" applyFont="1" applyFill="1" applyBorder="1" applyAlignment="1">
      <alignment horizontal="right" vertical="center" wrapText="1"/>
    </xf>
    <xf numFmtId="0" fontId="17" fillId="3" borderId="60" xfId="1" applyFont="1" applyFill="1" applyBorder="1" applyAlignment="1">
      <alignment horizontal="right" vertical="center" wrapText="1"/>
    </xf>
    <xf numFmtId="0" fontId="22" fillId="2" borderId="1" xfId="1" applyFont="1" applyAlignment="1">
      <alignment horizontal="left" vertical="center"/>
    </xf>
    <xf numFmtId="0" fontId="17" fillId="2" borderId="1" xfId="1" applyFont="1" applyAlignment="1">
      <alignment horizontal="left" vertical="center"/>
    </xf>
    <xf numFmtId="0" fontId="7" fillId="2" borderId="42" xfId="6" applyFont="1" applyBorder="1" applyAlignment="1">
      <alignment horizontal="center" vertical="center"/>
    </xf>
    <xf numFmtId="177" fontId="7" fillId="2" borderId="42" xfId="6" applyNumberFormat="1" applyFont="1" applyBorder="1" applyAlignment="1">
      <alignment horizontal="center" vertical="center" wrapText="1"/>
    </xf>
    <xf numFmtId="6" fontId="11" fillId="2" borderId="42" xfId="11" applyFont="1" applyBorder="1" applyAlignment="1">
      <alignment horizontal="center" vertical="center" wrapText="1"/>
    </xf>
    <xf numFmtId="6" fontId="11" fillId="2" borderId="3" xfId="11" applyFont="1" applyFill="1" applyBorder="1" applyAlignment="1">
      <alignment horizontal="center" vertical="center" wrapText="1"/>
    </xf>
    <xf numFmtId="0" fontId="7" fillId="2" borderId="34" xfId="6" applyFont="1" applyBorder="1" applyAlignment="1">
      <alignment horizontal="center" vertical="center" wrapText="1"/>
    </xf>
    <xf numFmtId="0" fontId="7" fillId="2" borderId="1" xfId="6" applyFont="1" applyAlignment="1">
      <alignment vertical="top"/>
    </xf>
    <xf numFmtId="0" fontId="9" fillId="6" borderId="18" xfId="6" applyFont="1" applyFill="1" applyBorder="1">
      <alignment vertical="center"/>
    </xf>
    <xf numFmtId="0" fontId="25" fillId="6" borderId="24" xfId="6" applyFont="1" applyFill="1" applyBorder="1">
      <alignment vertical="center"/>
    </xf>
    <xf numFmtId="49" fontId="7" fillId="6" borderId="24" xfId="6" applyNumberFormat="1" applyFont="1" applyFill="1" applyBorder="1" applyProtection="1">
      <alignment vertical="center"/>
      <protection locked="0"/>
    </xf>
    <xf numFmtId="49" fontId="7" fillId="6" borderId="24" xfId="6" applyNumberFormat="1" applyFont="1" applyFill="1" applyBorder="1" applyAlignment="1" applyProtection="1">
      <alignment vertical="center" wrapText="1"/>
      <protection locked="0"/>
    </xf>
    <xf numFmtId="177" fontId="7" fillId="6" borderId="24" xfId="6" applyNumberFormat="1" applyFont="1" applyFill="1" applyBorder="1" applyProtection="1">
      <alignment vertical="center"/>
      <protection locked="0"/>
    </xf>
    <xf numFmtId="6" fontId="7" fillId="6" borderId="24" xfId="11" applyFont="1" applyFill="1" applyBorder="1" applyAlignment="1" applyProtection="1">
      <alignment horizontal="right" vertical="center"/>
      <protection locked="0"/>
    </xf>
    <xf numFmtId="0" fontId="22" fillId="6" borderId="43" xfId="6" applyFont="1" applyFill="1" applyBorder="1" applyProtection="1">
      <alignment vertical="center"/>
      <protection locked="0"/>
    </xf>
    <xf numFmtId="49" fontId="7" fillId="6" borderId="18" xfId="6" applyNumberFormat="1" applyFont="1" applyFill="1" applyBorder="1" applyProtection="1">
      <alignment vertical="center"/>
      <protection locked="0"/>
    </xf>
    <xf numFmtId="0" fontId="8" fillId="4" borderId="27" xfId="6" applyFont="1" applyFill="1" applyBorder="1" applyProtection="1">
      <alignment vertical="center"/>
      <protection locked="0"/>
    </xf>
    <xf numFmtId="0" fontId="7" fillId="4" borderId="29" xfId="6" applyFont="1" applyFill="1" applyBorder="1">
      <alignment vertical="center"/>
    </xf>
    <xf numFmtId="49" fontId="7" fillId="4" borderId="29" xfId="6" applyNumberFormat="1" applyFont="1" applyFill="1" applyBorder="1" applyAlignment="1" applyProtection="1">
      <alignment vertical="center" wrapText="1"/>
      <protection locked="0"/>
    </xf>
    <xf numFmtId="177" fontId="7" fillId="4" borderId="29" xfId="6" applyNumberFormat="1" applyFont="1" applyFill="1" applyBorder="1" applyProtection="1">
      <alignment vertical="center"/>
      <protection locked="0"/>
    </xf>
    <xf numFmtId="6" fontId="11" fillId="4" borderId="29" xfId="11" applyFont="1" applyFill="1" applyBorder="1" applyAlignment="1" applyProtection="1">
      <alignment horizontal="right" vertical="center"/>
      <protection locked="0"/>
    </xf>
    <xf numFmtId="0" fontId="22" fillId="4" borderId="38" xfId="6" applyFont="1" applyFill="1" applyBorder="1" applyProtection="1">
      <alignment vertical="center"/>
      <protection locked="0"/>
    </xf>
    <xf numFmtId="0" fontId="26" fillId="4" borderId="11" xfId="6" applyFont="1" applyFill="1" applyBorder="1" applyProtection="1">
      <alignment vertical="center"/>
      <protection locked="0"/>
    </xf>
    <xf numFmtId="0" fontId="8" fillId="3" borderId="27" xfId="6" applyFont="1" applyFill="1" applyBorder="1" applyProtection="1">
      <alignment vertical="center"/>
      <protection locked="0"/>
    </xf>
    <xf numFmtId="49" fontId="8" fillId="3" borderId="29" xfId="6" applyNumberFormat="1" applyFont="1" applyFill="1" applyBorder="1" applyAlignment="1" applyProtection="1">
      <alignment vertical="center" wrapText="1"/>
      <protection locked="0"/>
    </xf>
    <xf numFmtId="177" fontId="7" fillId="3" borderId="29" xfId="6" applyNumberFormat="1" applyFont="1" applyFill="1" applyBorder="1" applyProtection="1">
      <alignment vertical="center"/>
      <protection locked="0"/>
    </xf>
    <xf numFmtId="6" fontId="11" fillId="3" borderId="29" xfId="11" applyFont="1" applyFill="1" applyBorder="1" applyAlignment="1" applyProtection="1">
      <alignment horizontal="right" vertical="center"/>
      <protection locked="0"/>
    </xf>
    <xf numFmtId="0" fontId="22" fillId="3" borderId="38" xfId="6" applyFont="1" applyFill="1" applyBorder="1" applyProtection="1">
      <alignment vertical="center"/>
      <protection locked="0"/>
    </xf>
    <xf numFmtId="0" fontId="7" fillId="3" borderId="11" xfId="6" applyFont="1" applyFill="1" applyBorder="1" applyAlignment="1" applyProtection="1">
      <alignment horizontal="right" vertical="center"/>
      <protection locked="0"/>
    </xf>
    <xf numFmtId="49" fontId="7" fillId="5" borderId="49" xfId="6" applyNumberFormat="1" applyFont="1" applyFill="1" applyBorder="1" applyAlignment="1" applyProtection="1">
      <alignment vertical="center" wrapText="1"/>
      <protection locked="0"/>
    </xf>
    <xf numFmtId="177" fontId="7" fillId="5" borderId="50" xfId="6" applyNumberFormat="1" applyFont="1" applyFill="1" applyBorder="1" applyProtection="1">
      <alignment vertical="center"/>
      <protection locked="0"/>
    </xf>
    <xf numFmtId="38" fontId="7" fillId="5" borderId="50" xfId="11" applyNumberFormat="1" applyFont="1" applyFill="1" applyBorder="1" applyAlignment="1" applyProtection="1">
      <alignment horizontal="right" vertical="center"/>
      <protection locked="0"/>
    </xf>
    <xf numFmtId="38" fontId="7" fillId="0" borderId="55" xfId="11" applyNumberFormat="1" applyFont="1" applyFill="1" applyBorder="1" applyAlignment="1" applyProtection="1">
      <alignment horizontal="right" vertical="center"/>
      <protection locked="0"/>
    </xf>
    <xf numFmtId="0" fontId="22" fillId="0" borderId="39" xfId="6" applyFont="1" applyFill="1" applyBorder="1" applyProtection="1">
      <alignment vertical="center"/>
      <protection locked="0"/>
    </xf>
    <xf numFmtId="49" fontId="7" fillId="5" borderId="51" xfId="6" applyNumberFormat="1" applyFont="1" applyFill="1" applyBorder="1" applyAlignment="1" applyProtection="1">
      <alignment vertical="center" wrapText="1"/>
      <protection locked="0"/>
    </xf>
    <xf numFmtId="177" fontId="7" fillId="5" borderId="52" xfId="6" applyNumberFormat="1" applyFont="1" applyFill="1" applyBorder="1" applyProtection="1">
      <alignment vertical="center"/>
      <protection locked="0"/>
    </xf>
    <xf numFmtId="38" fontId="7" fillId="5" borderId="52" xfId="11" applyNumberFormat="1" applyFont="1" applyFill="1" applyBorder="1" applyAlignment="1" applyProtection="1">
      <alignment horizontal="right" vertical="center"/>
      <protection locked="0"/>
    </xf>
    <xf numFmtId="38" fontId="7" fillId="0" borderId="56" xfId="11" applyNumberFormat="1" applyFont="1" applyFill="1" applyBorder="1" applyAlignment="1" applyProtection="1">
      <alignment horizontal="right" vertical="center"/>
      <protection locked="0"/>
    </xf>
    <xf numFmtId="0" fontId="22" fillId="0" borderId="45" xfId="6" applyFont="1" applyFill="1" applyBorder="1" applyProtection="1">
      <alignment vertical="center"/>
      <protection locked="0"/>
    </xf>
    <xf numFmtId="49" fontId="7" fillId="5" borderId="53" xfId="6" applyNumberFormat="1" applyFont="1" applyFill="1" applyBorder="1" applyAlignment="1" applyProtection="1">
      <alignment vertical="center" wrapText="1"/>
      <protection locked="0"/>
    </xf>
    <xf numFmtId="177" fontId="7" fillId="5" borderId="54" xfId="6" applyNumberFormat="1" applyFont="1" applyFill="1" applyBorder="1" applyProtection="1">
      <alignment vertical="center"/>
      <protection locked="0"/>
    </xf>
    <xf numFmtId="38" fontId="7" fillId="5" borderId="54" xfId="11" applyNumberFormat="1" applyFont="1" applyFill="1" applyBorder="1" applyAlignment="1" applyProtection="1">
      <alignment horizontal="right" vertical="center"/>
      <protection locked="0"/>
    </xf>
    <xf numFmtId="38" fontId="7" fillId="0" borderId="57" xfId="11" applyNumberFormat="1" applyFont="1" applyFill="1" applyBorder="1" applyAlignment="1" applyProtection="1">
      <alignment horizontal="right" vertical="center"/>
      <protection locked="0"/>
    </xf>
    <xf numFmtId="0" fontId="22" fillId="0" borderId="48" xfId="6" applyFont="1" applyFill="1" applyBorder="1" applyProtection="1">
      <alignment vertical="center"/>
      <protection locked="0"/>
    </xf>
    <xf numFmtId="0" fontId="7" fillId="3" borderId="13" xfId="6" applyFont="1" applyFill="1" applyBorder="1" applyProtection="1">
      <alignment vertical="center"/>
      <protection locked="0"/>
    </xf>
    <xf numFmtId="49" fontId="7" fillId="3" borderId="1" xfId="6" applyNumberFormat="1" applyFont="1" applyFill="1" applyAlignment="1" applyProtection="1">
      <alignment vertical="center" wrapText="1"/>
      <protection locked="0"/>
    </xf>
    <xf numFmtId="177" fontId="7" fillId="3" borderId="1" xfId="6" applyNumberFormat="1" applyFont="1" applyFill="1" applyProtection="1">
      <alignment vertical="center"/>
      <protection locked="0"/>
    </xf>
    <xf numFmtId="38" fontId="27" fillId="3" borderId="1" xfId="11" applyNumberFormat="1" applyFont="1" applyFill="1" applyBorder="1" applyAlignment="1" applyProtection="1">
      <alignment horizontal="right" vertical="center"/>
      <protection locked="0"/>
    </xf>
    <xf numFmtId="0" fontId="22" fillId="3" borderId="47" xfId="6" applyFont="1" applyFill="1" applyBorder="1" applyProtection="1">
      <alignment vertical="center"/>
      <protection locked="0"/>
    </xf>
    <xf numFmtId="38" fontId="11" fillId="3" borderId="29" xfId="11" applyNumberFormat="1" applyFont="1" applyFill="1" applyBorder="1" applyAlignment="1" applyProtection="1">
      <alignment horizontal="right" vertical="center"/>
      <protection locked="0"/>
    </xf>
    <xf numFmtId="49" fontId="7" fillId="6" borderId="35" xfId="6" applyNumberFormat="1" applyFont="1" applyFill="1" applyBorder="1" applyProtection="1">
      <alignment vertical="center"/>
      <protection locked="0"/>
    </xf>
    <xf numFmtId="0" fontId="26" fillId="4" borderId="2" xfId="6" applyFont="1" applyFill="1" applyBorder="1" applyProtection="1">
      <alignment vertical="center"/>
      <protection locked="0"/>
    </xf>
    <xf numFmtId="0" fontId="7" fillId="3" borderId="31" xfId="6" applyFont="1" applyFill="1" applyBorder="1" applyProtection="1">
      <alignment vertical="center"/>
      <protection locked="0"/>
    </xf>
    <xf numFmtId="49" fontId="7" fillId="3" borderId="37" xfId="6" applyNumberFormat="1" applyFont="1" applyFill="1" applyBorder="1" applyAlignment="1" applyProtection="1">
      <alignment vertical="center" wrapText="1"/>
      <protection locked="0"/>
    </xf>
    <xf numFmtId="177" fontId="7" fillId="3" borderId="37" xfId="6" applyNumberFormat="1" applyFont="1" applyFill="1" applyBorder="1" applyProtection="1">
      <alignment vertical="center"/>
      <protection locked="0"/>
    </xf>
    <xf numFmtId="38" fontId="27" fillId="3" borderId="37" xfId="11" applyNumberFormat="1" applyFont="1" applyFill="1" applyBorder="1" applyAlignment="1" applyProtection="1">
      <alignment horizontal="right" vertical="center"/>
      <protection locked="0"/>
    </xf>
    <xf numFmtId="0" fontId="22" fillId="3" borderId="44" xfId="6" applyFont="1" applyFill="1" applyBorder="1" applyProtection="1">
      <alignment vertical="center"/>
      <protection locked="0"/>
    </xf>
    <xf numFmtId="49" fontId="7" fillId="2" borderId="1" xfId="6" applyNumberFormat="1" applyFont="1">
      <alignment vertical="center"/>
    </xf>
    <xf numFmtId="49" fontId="7" fillId="2" borderId="1" xfId="6" applyNumberFormat="1" applyFont="1" applyAlignment="1">
      <alignment vertical="center" wrapText="1"/>
    </xf>
    <xf numFmtId="177" fontId="7" fillId="2" borderId="1" xfId="6" applyNumberFormat="1" applyFont="1">
      <alignment vertical="center"/>
    </xf>
    <xf numFmtId="6" fontId="11" fillId="2" borderId="1" xfId="11" applyFont="1" applyAlignment="1">
      <alignment horizontal="right" vertical="center"/>
    </xf>
    <xf numFmtId="6" fontId="11" fillId="2" borderId="1" xfId="11" applyFont="1" applyFill="1" applyAlignment="1">
      <alignment horizontal="right" vertical="center"/>
    </xf>
    <xf numFmtId="0" fontId="22" fillId="2" borderId="1" xfId="6" applyFont="1">
      <alignment vertical="center"/>
    </xf>
    <xf numFmtId="0" fontId="7" fillId="3" borderId="20" xfId="6" applyFont="1" applyFill="1" applyBorder="1" applyProtection="1">
      <alignment vertical="center"/>
      <protection locked="0"/>
    </xf>
    <xf numFmtId="49" fontId="7" fillId="6" borderId="17" xfId="6" applyNumberFormat="1" applyFont="1" applyFill="1" applyBorder="1" applyProtection="1">
      <alignment vertical="center"/>
      <protection locked="0"/>
    </xf>
    <xf numFmtId="176" fontId="7" fillId="6" borderId="24" xfId="6" applyNumberFormat="1" applyFont="1" applyFill="1" applyBorder="1" applyProtection="1">
      <alignment vertical="center"/>
      <protection locked="0"/>
    </xf>
    <xf numFmtId="0" fontId="7" fillId="6" borderId="24" xfId="6" applyFont="1" applyFill="1" applyBorder="1" applyAlignment="1" applyProtection="1">
      <alignment horizontal="center" vertical="center"/>
      <protection locked="0"/>
    </xf>
    <xf numFmtId="6" fontId="7" fillId="6" borderId="6" xfId="11" applyFont="1" applyFill="1" applyBorder="1" applyAlignment="1" applyProtection="1">
      <alignment horizontal="right" vertical="center"/>
      <protection locked="0"/>
    </xf>
    <xf numFmtId="6" fontId="7" fillId="6" borderId="7" xfId="11" applyFont="1" applyFill="1" applyBorder="1" applyAlignment="1" applyProtection="1">
      <alignment horizontal="right" vertical="center"/>
      <protection locked="0"/>
    </xf>
    <xf numFmtId="6" fontId="7" fillId="6" borderId="5" xfId="11" applyFont="1" applyFill="1" applyBorder="1" applyAlignment="1" applyProtection="1">
      <alignment horizontal="right" vertical="center"/>
      <protection locked="0"/>
    </xf>
    <xf numFmtId="176" fontId="7" fillId="4" borderId="29" xfId="6" applyNumberFormat="1" applyFont="1" applyFill="1" applyBorder="1" applyProtection="1">
      <alignment vertical="center"/>
      <protection locked="0"/>
    </xf>
    <xf numFmtId="0" fontId="7" fillId="4" borderId="29" xfId="6" applyFont="1" applyFill="1" applyBorder="1" applyAlignment="1" applyProtection="1">
      <alignment horizontal="center" vertical="center"/>
      <protection locked="0"/>
    </xf>
    <xf numFmtId="176" fontId="7" fillId="3" borderId="29" xfId="6" applyNumberFormat="1" applyFont="1" applyFill="1" applyBorder="1" applyProtection="1">
      <alignment vertical="center"/>
      <protection locked="0"/>
    </xf>
    <xf numFmtId="0" fontId="7" fillId="3" borderId="29" xfId="6" applyFont="1" applyFill="1" applyBorder="1" applyAlignment="1" applyProtection="1">
      <alignment horizontal="center" vertical="center"/>
      <protection locked="0"/>
    </xf>
    <xf numFmtId="176" fontId="7" fillId="5" borderId="50" xfId="6" applyNumberFormat="1" applyFont="1" applyFill="1" applyBorder="1" applyAlignment="1" applyProtection="1">
      <alignment vertical="center" shrinkToFit="1"/>
      <protection locked="0"/>
    </xf>
    <xf numFmtId="176" fontId="7" fillId="5" borderId="50" xfId="6" applyNumberFormat="1" applyFont="1" applyFill="1" applyBorder="1" applyProtection="1">
      <alignment vertical="center"/>
      <protection locked="0"/>
    </xf>
    <xf numFmtId="0" fontId="7" fillId="5" borderId="55" xfId="6" applyFont="1" applyFill="1" applyBorder="1" applyAlignment="1" applyProtection="1">
      <alignment horizontal="center" vertical="center"/>
      <protection locked="0"/>
    </xf>
    <xf numFmtId="38" fontId="7" fillId="5" borderId="49" xfId="11" applyNumberFormat="1" applyFont="1" applyFill="1" applyBorder="1" applyAlignment="1" applyProtection="1">
      <alignment horizontal="right" vertical="center"/>
      <protection locked="0"/>
    </xf>
    <xf numFmtId="38" fontId="7" fillId="3" borderId="50" xfId="11" applyNumberFormat="1" applyFont="1" applyFill="1" applyBorder="1" applyAlignment="1" applyProtection="1">
      <alignment horizontal="right" vertical="center"/>
      <protection locked="0"/>
    </xf>
    <xf numFmtId="38" fontId="7" fillId="0" borderId="72" xfId="11" applyNumberFormat="1" applyFont="1" applyFill="1" applyBorder="1" applyAlignment="1" applyProtection="1">
      <alignment horizontal="right" vertical="center"/>
      <protection locked="0"/>
    </xf>
    <xf numFmtId="38" fontId="7" fillId="5" borderId="65" xfId="11" applyNumberFormat="1" applyFont="1" applyFill="1" applyBorder="1" applyAlignment="1" applyProtection="1">
      <alignment horizontal="right" vertical="center"/>
      <protection locked="0"/>
    </xf>
    <xf numFmtId="176" fontId="7" fillId="5" borderId="52" xfId="6" applyNumberFormat="1" applyFont="1" applyFill="1" applyBorder="1" applyAlignment="1" applyProtection="1">
      <alignment vertical="center" shrinkToFit="1"/>
      <protection locked="0"/>
    </xf>
    <xf numFmtId="176" fontId="7" fillId="5" borderId="52" xfId="6" applyNumberFormat="1" applyFont="1" applyFill="1" applyBorder="1" applyProtection="1">
      <alignment vertical="center"/>
      <protection locked="0"/>
    </xf>
    <xf numFmtId="0" fontId="7" fillId="5" borderId="56" xfId="6" applyFont="1" applyFill="1" applyBorder="1" applyAlignment="1" applyProtection="1">
      <alignment horizontal="center" vertical="center"/>
      <protection locked="0"/>
    </xf>
    <xf numFmtId="38" fontId="7" fillId="5" borderId="51" xfId="11" applyNumberFormat="1" applyFont="1" applyFill="1" applyBorder="1" applyAlignment="1" applyProtection="1">
      <alignment horizontal="right" vertical="center"/>
      <protection locked="0"/>
    </xf>
    <xf numFmtId="38" fontId="7" fillId="3" borderId="52" xfId="11" applyNumberFormat="1" applyFont="1" applyFill="1" applyBorder="1" applyAlignment="1" applyProtection="1">
      <alignment horizontal="right" vertical="center"/>
      <protection locked="0"/>
    </xf>
    <xf numFmtId="38" fontId="7" fillId="0" borderId="73" xfId="11" applyNumberFormat="1" applyFont="1" applyFill="1" applyBorder="1" applyAlignment="1" applyProtection="1">
      <alignment horizontal="right" vertical="center"/>
      <protection locked="0"/>
    </xf>
    <xf numFmtId="38" fontId="7" fillId="5" borderId="66" xfId="11" applyNumberFormat="1" applyFont="1" applyFill="1" applyBorder="1" applyAlignment="1" applyProtection="1">
      <alignment horizontal="right" vertical="center"/>
      <protection locked="0"/>
    </xf>
    <xf numFmtId="176" fontId="7" fillId="5" borderId="54" xfId="6" applyNumberFormat="1" applyFont="1" applyFill="1" applyBorder="1" applyAlignment="1" applyProtection="1">
      <alignment vertical="center" shrinkToFit="1"/>
      <protection locked="0"/>
    </xf>
    <xf numFmtId="176" fontId="7" fillId="5" borderId="54" xfId="6" applyNumberFormat="1" applyFont="1" applyFill="1" applyBorder="1" applyProtection="1">
      <alignment vertical="center"/>
      <protection locked="0"/>
    </xf>
    <xf numFmtId="0" fontId="7" fillId="5" borderId="57" xfId="6" applyFont="1" applyFill="1" applyBorder="1" applyAlignment="1" applyProtection="1">
      <alignment horizontal="center" vertical="center"/>
      <protection locked="0"/>
    </xf>
    <xf numFmtId="38" fontId="7" fillId="5" borderId="53" xfId="11" applyNumberFormat="1" applyFont="1" applyFill="1" applyBorder="1" applyAlignment="1" applyProtection="1">
      <alignment horizontal="right" vertical="center"/>
      <protection locked="0"/>
    </xf>
    <xf numFmtId="38" fontId="7" fillId="3" borderId="54" xfId="11" applyNumberFormat="1" applyFont="1" applyFill="1" applyBorder="1" applyAlignment="1" applyProtection="1">
      <alignment horizontal="right" vertical="center"/>
      <protection locked="0"/>
    </xf>
    <xf numFmtId="38" fontId="7" fillId="0" borderId="70" xfId="11" applyNumberFormat="1" applyFont="1" applyFill="1" applyBorder="1" applyAlignment="1" applyProtection="1">
      <alignment horizontal="right" vertical="center"/>
      <protection locked="0"/>
    </xf>
    <xf numFmtId="38" fontId="7" fillId="5" borderId="67" xfId="11" applyNumberFormat="1" applyFont="1" applyFill="1" applyBorder="1" applyAlignment="1" applyProtection="1">
      <alignment horizontal="right" vertical="center"/>
      <protection locked="0"/>
    </xf>
    <xf numFmtId="176" fontId="7" fillId="3" borderId="1" xfId="6" applyNumberFormat="1" applyFont="1" applyFill="1" applyProtection="1">
      <alignment vertical="center"/>
      <protection locked="0"/>
    </xf>
    <xf numFmtId="0" fontId="8" fillId="3" borderId="1" xfId="6" applyFont="1" applyFill="1" applyAlignment="1" applyProtection="1">
      <alignment horizontal="center" vertical="center"/>
      <protection locked="0"/>
    </xf>
    <xf numFmtId="38" fontId="27" fillId="3" borderId="20" xfId="11" applyNumberFormat="1" applyFont="1" applyFill="1" applyBorder="1" applyAlignment="1" applyProtection="1">
      <alignment horizontal="right" vertical="center"/>
      <protection locked="0"/>
    </xf>
    <xf numFmtId="38" fontId="27" fillId="3" borderId="19" xfId="11" applyNumberFormat="1" applyFont="1" applyFill="1" applyBorder="1" applyAlignment="1" applyProtection="1">
      <alignment horizontal="right" vertical="center"/>
      <protection locked="0"/>
    </xf>
    <xf numFmtId="38" fontId="27" fillId="3" borderId="11" xfId="11" applyNumberFormat="1" applyFont="1" applyFill="1" applyBorder="1" applyAlignment="1" applyProtection="1">
      <alignment horizontal="right" vertical="center"/>
      <protection locked="0"/>
    </xf>
    <xf numFmtId="38" fontId="11" fillId="3" borderId="27" xfId="11" applyNumberFormat="1" applyFont="1" applyFill="1" applyBorder="1" applyAlignment="1" applyProtection="1">
      <alignment horizontal="right" vertical="center"/>
      <protection locked="0"/>
    </xf>
    <xf numFmtId="38" fontId="11" fillId="3" borderId="22" xfId="11" applyNumberFormat="1" applyFont="1" applyFill="1" applyBorder="1" applyAlignment="1" applyProtection="1">
      <alignment horizontal="right" vertical="center"/>
      <protection locked="0"/>
    </xf>
    <xf numFmtId="38" fontId="11" fillId="3" borderId="64" xfId="11" applyNumberFormat="1" applyFont="1" applyFill="1" applyBorder="1" applyAlignment="1" applyProtection="1">
      <alignment horizontal="right" vertical="center"/>
      <protection locked="0"/>
    </xf>
    <xf numFmtId="49" fontId="7" fillId="3" borderId="23" xfId="6" applyNumberFormat="1" applyFont="1" applyFill="1" applyBorder="1" applyAlignment="1" applyProtection="1">
      <alignment vertical="center" wrapText="1"/>
      <protection locked="0"/>
    </xf>
    <xf numFmtId="176" fontId="7" fillId="3" borderId="23" xfId="6" applyNumberFormat="1" applyFont="1" applyFill="1" applyBorder="1" applyProtection="1">
      <alignment vertical="center"/>
      <protection locked="0"/>
    </xf>
    <xf numFmtId="0" fontId="22" fillId="3" borderId="40" xfId="6" applyFont="1" applyFill="1" applyBorder="1" applyProtection="1">
      <alignment vertical="center"/>
      <protection locked="0"/>
    </xf>
    <xf numFmtId="38" fontId="11" fillId="4" borderId="27" xfId="11" applyNumberFormat="1" applyFont="1" applyFill="1" applyBorder="1" applyAlignment="1" applyProtection="1">
      <alignment horizontal="right" vertical="center"/>
      <protection locked="0"/>
    </xf>
    <xf numFmtId="38" fontId="11" fillId="4" borderId="29" xfId="11" applyNumberFormat="1" applyFont="1" applyFill="1" applyBorder="1" applyAlignment="1" applyProtection="1">
      <alignment horizontal="right" vertical="center"/>
      <protection locked="0"/>
    </xf>
    <xf numFmtId="38" fontId="11" fillId="4" borderId="22" xfId="11" applyNumberFormat="1" applyFont="1" applyFill="1" applyBorder="1" applyAlignment="1" applyProtection="1">
      <alignment horizontal="right" vertical="center"/>
      <protection locked="0"/>
    </xf>
    <xf numFmtId="38" fontId="11" fillId="4" borderId="64" xfId="11" applyNumberFormat="1" applyFont="1" applyFill="1" applyBorder="1" applyAlignment="1" applyProtection="1">
      <alignment horizontal="right" vertical="center"/>
      <protection locked="0"/>
    </xf>
    <xf numFmtId="176" fontId="7" fillId="3" borderId="37" xfId="6" applyNumberFormat="1" applyFont="1" applyFill="1" applyBorder="1" applyProtection="1">
      <alignment vertical="center"/>
      <protection locked="0"/>
    </xf>
    <xf numFmtId="0" fontId="8" fillId="3" borderId="37" xfId="6" applyFont="1" applyFill="1" applyBorder="1" applyAlignment="1" applyProtection="1">
      <alignment horizontal="center" vertical="center"/>
      <protection locked="0"/>
    </xf>
    <xf numFmtId="38" fontId="27" fillId="3" borderId="31" xfId="11" applyNumberFormat="1" applyFont="1" applyFill="1" applyBorder="1" applyAlignment="1" applyProtection="1">
      <alignment horizontal="right" vertical="center"/>
      <protection locked="0"/>
    </xf>
    <xf numFmtId="38" fontId="27" fillId="3" borderId="74" xfId="11" applyNumberFormat="1" applyFont="1" applyFill="1" applyBorder="1" applyAlignment="1" applyProtection="1">
      <alignment horizontal="right" vertical="center"/>
      <protection locked="0"/>
    </xf>
    <xf numFmtId="38" fontId="27" fillId="3" borderId="2" xfId="11" applyNumberFormat="1" applyFont="1" applyFill="1" applyBorder="1" applyAlignment="1" applyProtection="1">
      <alignment horizontal="right" vertical="center"/>
      <protection locked="0"/>
    </xf>
    <xf numFmtId="176" fontId="7" fillId="2" borderId="1" xfId="6" applyNumberFormat="1" applyFont="1">
      <alignment vertical="center"/>
    </xf>
    <xf numFmtId="0" fontId="7" fillId="2" borderId="1" xfId="6" applyFont="1" applyAlignment="1">
      <alignment horizontal="center" vertical="center"/>
    </xf>
    <xf numFmtId="6" fontId="7" fillId="2" borderId="53" xfId="11" applyFont="1" applyBorder="1" applyAlignment="1">
      <alignment horizontal="center" vertical="center" wrapText="1"/>
    </xf>
    <xf numFmtId="6" fontId="7" fillId="2" borderId="54" xfId="11" applyFont="1" applyBorder="1" applyAlignment="1">
      <alignment horizontal="center" vertical="center" wrapText="1"/>
    </xf>
    <xf numFmtId="6" fontId="7" fillId="2" borderId="70" xfId="11" applyFont="1" applyFill="1" applyBorder="1" applyAlignment="1">
      <alignment horizontal="center" vertical="center" wrapText="1"/>
    </xf>
    <xf numFmtId="0" fontId="19" fillId="7" borderId="28" xfId="1" applyFont="1" applyFill="1" applyBorder="1">
      <alignment vertical="center"/>
    </xf>
    <xf numFmtId="0" fontId="19" fillId="7" borderId="24" xfId="1" applyFont="1" applyFill="1" applyBorder="1" applyAlignment="1">
      <alignment horizontal="center" vertical="center"/>
    </xf>
    <xf numFmtId="0" fontId="19" fillId="7" borderId="7" xfId="1" applyFont="1" applyFill="1" applyBorder="1" applyAlignment="1">
      <alignment horizontal="center" vertical="center"/>
    </xf>
    <xf numFmtId="0" fontId="20" fillId="7" borderId="6" xfId="1" applyFont="1" applyFill="1" applyBorder="1" applyAlignment="1">
      <alignment horizontal="center" vertical="center" wrapText="1"/>
    </xf>
    <xf numFmtId="178" fontId="10" fillId="7" borderId="13" xfId="1" applyNumberFormat="1" applyFont="1" applyFill="1" applyBorder="1" applyAlignment="1">
      <alignment horizontal="center" vertical="center"/>
    </xf>
    <xf numFmtId="0" fontId="19" fillId="7" borderId="40" xfId="1" applyFont="1" applyFill="1" applyBorder="1" applyAlignment="1">
      <alignment horizontal="center" vertical="center"/>
    </xf>
    <xf numFmtId="0" fontId="19" fillId="8" borderId="28" xfId="1" applyFont="1" applyFill="1" applyBorder="1">
      <alignment vertical="center"/>
    </xf>
    <xf numFmtId="0" fontId="19" fillId="8" borderId="24" xfId="1" applyFont="1" applyFill="1" applyBorder="1" applyAlignment="1">
      <alignment horizontal="center" vertical="center"/>
    </xf>
    <xf numFmtId="0" fontId="19" fillId="8" borderId="7" xfId="1" applyFont="1" applyFill="1" applyBorder="1" applyAlignment="1">
      <alignment horizontal="center" vertical="center"/>
    </xf>
    <xf numFmtId="0" fontId="20" fillId="8" borderId="6" xfId="1" applyFont="1" applyFill="1" applyBorder="1" applyAlignment="1">
      <alignment horizontal="center" vertical="center" wrapText="1"/>
    </xf>
    <xf numFmtId="178" fontId="10" fillId="8" borderId="6" xfId="1" applyNumberFormat="1" applyFont="1" applyFill="1" applyBorder="1" applyAlignment="1">
      <alignment horizontal="center" vertical="center"/>
    </xf>
    <xf numFmtId="0" fontId="19" fillId="8" borderId="43" xfId="1" applyFont="1" applyFill="1" applyBorder="1" applyAlignment="1">
      <alignment horizontal="center" vertical="center"/>
    </xf>
    <xf numFmtId="0" fontId="19" fillId="9" borderId="28" xfId="1" applyFont="1" applyFill="1" applyBorder="1" applyAlignment="1">
      <alignment horizontal="left" vertical="center"/>
    </xf>
    <xf numFmtId="0" fontId="21" fillId="9" borderId="24" xfId="1" applyFont="1" applyFill="1" applyBorder="1" applyAlignment="1">
      <alignment horizontal="left" vertical="center"/>
    </xf>
    <xf numFmtId="0" fontId="21" fillId="9" borderId="7" xfId="1" applyFont="1" applyFill="1" applyBorder="1" applyAlignment="1">
      <alignment horizontal="center" vertical="center"/>
    </xf>
    <xf numFmtId="0" fontId="21" fillId="9" borderId="6" xfId="1" applyFont="1" applyFill="1" applyBorder="1" applyAlignment="1">
      <alignment horizontal="center" vertical="center" wrapText="1"/>
    </xf>
    <xf numFmtId="0" fontId="19" fillId="9" borderId="43" xfId="1" applyFont="1" applyFill="1" applyBorder="1" applyAlignment="1">
      <alignment horizontal="center" vertical="center"/>
    </xf>
    <xf numFmtId="0" fontId="10" fillId="9" borderId="17" xfId="1" applyFont="1" applyFill="1" applyBorder="1" applyAlignment="1">
      <alignment vertical="center" wrapText="1"/>
    </xf>
    <xf numFmtId="0" fontId="23" fillId="9" borderId="35" xfId="1" applyFont="1" applyFill="1" applyBorder="1" applyAlignment="1">
      <alignment vertical="center" wrapText="1"/>
    </xf>
    <xf numFmtId="0" fontId="20" fillId="9" borderId="28" xfId="1" applyFont="1" applyFill="1" applyBorder="1">
      <alignment vertical="center"/>
    </xf>
    <xf numFmtId="0" fontId="23" fillId="9" borderId="18" xfId="1" applyFont="1" applyFill="1" applyBorder="1" applyAlignment="1">
      <alignment vertical="center" wrapText="1"/>
    </xf>
    <xf numFmtId="0" fontId="20" fillId="9" borderId="4" xfId="1" applyFont="1" applyFill="1" applyBorder="1">
      <alignment vertical="center"/>
    </xf>
    <xf numFmtId="0" fontId="23" fillId="9" borderId="63" xfId="1" applyFont="1" applyFill="1" applyBorder="1" applyAlignment="1">
      <alignment vertical="center" wrapText="1"/>
    </xf>
    <xf numFmtId="0" fontId="23" fillId="9" borderId="36" xfId="1" applyFont="1" applyFill="1" applyBorder="1" applyAlignment="1">
      <alignment vertical="center" wrapText="1"/>
    </xf>
    <xf numFmtId="0" fontId="24" fillId="9" borderId="61" xfId="1" applyFont="1" applyFill="1" applyBorder="1" applyAlignment="1">
      <alignment horizontal="right" vertical="center" wrapText="1"/>
    </xf>
    <xf numFmtId="6" fontId="24" fillId="9" borderId="62" xfId="1" applyNumberFormat="1" applyFont="1" applyFill="1" applyBorder="1" applyAlignment="1">
      <alignment horizontal="right" vertical="center" wrapText="1"/>
    </xf>
    <xf numFmtId="0" fontId="17" fillId="9" borderId="46" xfId="1" applyFont="1" applyFill="1" applyBorder="1" applyAlignment="1">
      <alignment horizontal="right" vertical="center" wrapText="1"/>
    </xf>
    <xf numFmtId="0" fontId="10" fillId="9" borderId="24" xfId="1" applyFont="1" applyFill="1" applyBorder="1">
      <alignment vertical="center"/>
    </xf>
    <xf numFmtId="0" fontId="10" fillId="9" borderId="24" xfId="1" applyFont="1" applyFill="1" applyBorder="1" applyAlignment="1">
      <alignment vertical="center" wrapText="1"/>
    </xf>
    <xf numFmtId="6" fontId="22" fillId="9" borderId="24" xfId="1" applyNumberFormat="1" applyFont="1" applyFill="1" applyBorder="1" applyAlignment="1">
      <alignment horizontal="right" vertical="center" wrapText="1"/>
    </xf>
    <xf numFmtId="0" fontId="22" fillId="9" borderId="43" xfId="1" applyFont="1" applyFill="1" applyBorder="1" applyAlignment="1">
      <alignment horizontal="left" vertical="center" wrapText="1"/>
    </xf>
    <xf numFmtId="0" fontId="23" fillId="9" borderId="29" xfId="1" applyFont="1" applyFill="1" applyBorder="1" applyAlignment="1">
      <alignment vertical="center" wrapText="1"/>
    </xf>
    <xf numFmtId="0" fontId="24" fillId="9" borderId="22" xfId="1" applyFont="1" applyFill="1" applyBorder="1" applyAlignment="1">
      <alignment horizontal="right" vertical="center" wrapText="1"/>
    </xf>
    <xf numFmtId="6" fontId="24" fillId="9" borderId="27" xfId="1" applyNumberFormat="1" applyFont="1" applyFill="1" applyBorder="1" applyAlignment="1">
      <alignment horizontal="right" vertical="center" wrapText="1"/>
    </xf>
    <xf numFmtId="0" fontId="17" fillId="9" borderId="38" xfId="1" applyFont="1" applyFill="1" applyBorder="1" applyAlignment="1">
      <alignment horizontal="right" vertical="center" wrapText="1"/>
    </xf>
    <xf numFmtId="0" fontId="10" fillId="9" borderId="69" xfId="1" applyFont="1" applyFill="1" applyBorder="1">
      <alignment vertical="center"/>
    </xf>
    <xf numFmtId="0" fontId="10" fillId="9" borderId="69" xfId="1" applyFont="1" applyFill="1" applyBorder="1" applyAlignment="1">
      <alignment vertical="center" wrapText="1"/>
    </xf>
    <xf numFmtId="6" fontId="22" fillId="9" borderId="69" xfId="1" applyNumberFormat="1" applyFont="1" applyFill="1" applyBorder="1" applyAlignment="1">
      <alignment horizontal="right" vertical="center" wrapText="1"/>
    </xf>
    <xf numFmtId="0" fontId="22" fillId="9" borderId="34" xfId="1" applyFont="1" applyFill="1" applyBorder="1" applyAlignment="1">
      <alignment horizontal="left" vertical="center" wrapText="1"/>
    </xf>
    <xf numFmtId="0" fontId="23" fillId="9" borderId="25" xfId="1" applyFont="1" applyFill="1" applyBorder="1" applyAlignment="1">
      <alignment vertical="center" wrapText="1"/>
    </xf>
    <xf numFmtId="0" fontId="24" fillId="9" borderId="9" xfId="1" applyFont="1" applyFill="1" applyBorder="1" applyAlignment="1">
      <alignment horizontal="right" vertical="center" wrapText="1"/>
    </xf>
    <xf numFmtId="6" fontId="24" fillId="9" borderId="10" xfId="1" applyNumberFormat="1" applyFont="1" applyFill="1" applyBorder="1" applyAlignment="1">
      <alignment horizontal="right" vertical="center" wrapText="1"/>
    </xf>
    <xf numFmtId="0" fontId="17" fillId="9" borderId="59" xfId="1" applyFont="1" applyFill="1" applyBorder="1" applyAlignment="1">
      <alignment horizontal="right" vertical="center" wrapText="1"/>
    </xf>
    <xf numFmtId="0" fontId="10" fillId="10" borderId="19" xfId="1" applyFont="1" applyFill="1" applyBorder="1" applyAlignment="1">
      <alignment horizontal="left" vertical="center" wrapText="1"/>
    </xf>
    <xf numFmtId="0" fontId="10" fillId="10" borderId="11" xfId="1" applyFont="1" applyFill="1" applyBorder="1" applyAlignment="1">
      <alignment horizontal="left" vertical="center" wrapText="1"/>
    </xf>
    <xf numFmtId="0" fontId="10" fillId="10" borderId="27" xfId="1" applyFont="1" applyFill="1" applyBorder="1">
      <alignment vertical="center"/>
    </xf>
    <xf numFmtId="0" fontId="10" fillId="10" borderId="24" xfId="1" applyFont="1" applyFill="1" applyBorder="1" applyAlignment="1">
      <alignment vertical="center" wrapText="1"/>
    </xf>
    <xf numFmtId="6" fontId="22" fillId="10" borderId="24" xfId="1" applyNumberFormat="1" applyFont="1" applyFill="1" applyBorder="1" applyAlignment="1">
      <alignment horizontal="right" vertical="center" wrapText="1"/>
    </xf>
    <xf numFmtId="6" fontId="22" fillId="10" borderId="23" xfId="1" applyNumberFormat="1" applyFont="1" applyFill="1" applyBorder="1" applyAlignment="1">
      <alignment horizontal="right" vertical="center" wrapText="1"/>
    </xf>
    <xf numFmtId="0" fontId="22" fillId="10" borderId="40" xfId="1" applyFont="1" applyFill="1" applyBorder="1" applyAlignment="1">
      <alignment horizontal="left" vertical="center" wrapText="1"/>
    </xf>
    <xf numFmtId="0" fontId="10" fillId="10" borderId="12" xfId="1" applyFont="1" applyFill="1" applyBorder="1" applyAlignment="1">
      <alignment horizontal="left" vertical="center" wrapText="1"/>
    </xf>
    <xf numFmtId="0" fontId="10" fillId="10" borderId="29" xfId="1" applyFont="1" applyFill="1" applyBorder="1">
      <alignment vertical="center"/>
    </xf>
    <xf numFmtId="0" fontId="22" fillId="10" borderId="43" xfId="1" applyFont="1" applyFill="1" applyBorder="1" applyAlignment="1">
      <alignment horizontal="left" vertical="center" wrapText="1"/>
    </xf>
    <xf numFmtId="0" fontId="22" fillId="10" borderId="30" xfId="1" applyFont="1" applyFill="1" applyBorder="1" applyAlignment="1">
      <alignment horizontal="left" vertical="center" wrapText="1"/>
    </xf>
    <xf numFmtId="0" fontId="10" fillId="10" borderId="20" xfId="1" applyFont="1" applyFill="1" applyBorder="1">
      <alignment vertical="center"/>
    </xf>
    <xf numFmtId="0" fontId="9" fillId="9" borderId="18" xfId="6" applyFont="1" applyFill="1" applyBorder="1">
      <alignment vertical="center"/>
    </xf>
    <xf numFmtId="0" fontId="25" fillId="9" borderId="24" xfId="6" applyFont="1" applyFill="1" applyBorder="1">
      <alignment vertical="center"/>
    </xf>
    <xf numFmtId="49" fontId="7" fillId="9" borderId="24" xfId="6" applyNumberFormat="1" applyFont="1" applyFill="1" applyBorder="1" applyProtection="1">
      <alignment vertical="center"/>
      <protection locked="0"/>
    </xf>
    <xf numFmtId="49" fontId="7" fillId="9" borderId="24" xfId="6" applyNumberFormat="1" applyFont="1" applyFill="1" applyBorder="1" applyAlignment="1" applyProtection="1">
      <alignment vertical="center" wrapText="1"/>
      <protection locked="0"/>
    </xf>
    <xf numFmtId="176" fontId="7" fillId="9" borderId="24" xfId="6" applyNumberFormat="1" applyFont="1" applyFill="1" applyBorder="1" applyProtection="1">
      <alignment vertical="center"/>
      <protection locked="0"/>
    </xf>
    <xf numFmtId="0" fontId="7" fillId="9" borderId="24" xfId="6" applyFont="1" applyFill="1" applyBorder="1" applyAlignment="1" applyProtection="1">
      <alignment horizontal="center" vertical="center"/>
      <protection locked="0"/>
    </xf>
    <xf numFmtId="6" fontId="7" fillId="9" borderId="6" xfId="11" applyFont="1" applyFill="1" applyBorder="1" applyAlignment="1" applyProtection="1">
      <alignment horizontal="right" vertical="center"/>
      <protection locked="0"/>
    </xf>
    <xf numFmtId="6" fontId="7" fillId="9" borderId="24" xfId="11" applyFont="1" applyFill="1" applyBorder="1" applyAlignment="1" applyProtection="1">
      <alignment horizontal="right" vertical="center"/>
      <protection locked="0"/>
    </xf>
    <xf numFmtId="6" fontId="7" fillId="9" borderId="7" xfId="11" applyFont="1" applyFill="1" applyBorder="1" applyAlignment="1" applyProtection="1">
      <alignment horizontal="right" vertical="center"/>
      <protection locked="0"/>
    </xf>
    <xf numFmtId="6" fontId="7" fillId="9" borderId="5" xfId="11" applyFont="1" applyFill="1" applyBorder="1" applyAlignment="1" applyProtection="1">
      <alignment horizontal="right" vertical="center"/>
      <protection locked="0"/>
    </xf>
    <xf numFmtId="0" fontId="22" fillId="9" borderId="43" xfId="6" applyFont="1" applyFill="1" applyBorder="1" applyProtection="1">
      <alignment vertical="center"/>
      <protection locked="0"/>
    </xf>
    <xf numFmtId="49" fontId="7" fillId="9" borderId="18" xfId="6" applyNumberFormat="1" applyFont="1" applyFill="1" applyBorder="1" applyProtection="1">
      <alignment vertical="center"/>
      <protection locked="0"/>
    </xf>
    <xf numFmtId="49" fontId="7" fillId="9" borderId="35" xfId="6" applyNumberFormat="1" applyFont="1" applyFill="1" applyBorder="1" applyProtection="1">
      <alignment vertical="center"/>
      <protection locked="0"/>
    </xf>
    <xf numFmtId="0" fontId="8" fillId="10" borderId="27" xfId="6" applyFont="1" applyFill="1" applyBorder="1" applyProtection="1">
      <alignment vertical="center"/>
      <protection locked="0"/>
    </xf>
    <xf numFmtId="0" fontId="7" fillId="10" borderId="29" xfId="6" applyFont="1" applyFill="1" applyBorder="1">
      <alignment vertical="center"/>
    </xf>
    <xf numFmtId="49" fontId="7" fillId="10" borderId="29" xfId="6" applyNumberFormat="1" applyFont="1" applyFill="1" applyBorder="1" applyAlignment="1" applyProtection="1">
      <alignment vertical="center" wrapText="1"/>
      <protection locked="0"/>
    </xf>
    <xf numFmtId="176" fontId="7" fillId="10" borderId="29" xfId="6" applyNumberFormat="1" applyFont="1" applyFill="1" applyBorder="1" applyProtection="1">
      <alignment vertical="center"/>
      <protection locked="0"/>
    </xf>
    <xf numFmtId="0" fontId="7" fillId="10" borderId="29" xfId="6" applyFont="1" applyFill="1" applyBorder="1" applyAlignment="1" applyProtection="1">
      <alignment horizontal="center" vertical="center"/>
      <protection locked="0"/>
    </xf>
    <xf numFmtId="6" fontId="11" fillId="10" borderId="29" xfId="11" applyFont="1" applyFill="1" applyBorder="1" applyAlignment="1" applyProtection="1">
      <alignment horizontal="right" vertical="center"/>
      <protection locked="0"/>
    </xf>
    <xf numFmtId="0" fontId="22" fillId="10" borderId="38" xfId="6" applyFont="1" applyFill="1" applyBorder="1" applyProtection="1">
      <alignment vertical="center"/>
      <protection locked="0"/>
    </xf>
    <xf numFmtId="0" fontId="26" fillId="10" borderId="11" xfId="6" applyFont="1" applyFill="1" applyBorder="1" applyProtection="1">
      <alignment vertical="center"/>
      <protection locked="0"/>
    </xf>
    <xf numFmtId="0" fontId="26" fillId="10" borderId="2" xfId="6" applyFont="1" applyFill="1" applyBorder="1" applyProtection="1">
      <alignment vertical="center"/>
      <protection locked="0"/>
    </xf>
    <xf numFmtId="38" fontId="11" fillId="10" borderId="27" xfId="11" applyNumberFormat="1" applyFont="1" applyFill="1" applyBorder="1" applyAlignment="1" applyProtection="1">
      <alignment horizontal="right" vertical="center"/>
      <protection locked="0"/>
    </xf>
    <xf numFmtId="38" fontId="11" fillId="10" borderId="29" xfId="11" applyNumberFormat="1" applyFont="1" applyFill="1" applyBorder="1" applyAlignment="1" applyProtection="1">
      <alignment horizontal="right" vertical="center"/>
      <protection locked="0"/>
    </xf>
    <xf numFmtId="38" fontId="11" fillId="10" borderId="22" xfId="11" applyNumberFormat="1" applyFont="1" applyFill="1" applyBorder="1" applyAlignment="1" applyProtection="1">
      <alignment horizontal="right" vertical="center"/>
      <protection locked="0"/>
    </xf>
    <xf numFmtId="38" fontId="11" fillId="10" borderId="64" xfId="11" applyNumberFormat="1" applyFont="1" applyFill="1" applyBorder="1" applyAlignment="1" applyProtection="1">
      <alignment horizontal="right" vertical="center"/>
      <protection locked="0"/>
    </xf>
    <xf numFmtId="177" fontId="7" fillId="9" borderId="24" xfId="6" applyNumberFormat="1" applyFont="1" applyFill="1" applyBorder="1" applyProtection="1">
      <alignment vertical="center"/>
      <protection locked="0"/>
    </xf>
    <xf numFmtId="49" fontId="7" fillId="9" borderId="17" xfId="6" applyNumberFormat="1" applyFont="1" applyFill="1" applyBorder="1" applyProtection="1">
      <alignment vertical="center"/>
      <protection locked="0"/>
    </xf>
    <xf numFmtId="177" fontId="7" fillId="10" borderId="29" xfId="6" applyNumberFormat="1" applyFont="1" applyFill="1" applyBorder="1" applyProtection="1">
      <alignment vertical="center"/>
      <protection locked="0"/>
    </xf>
    <xf numFmtId="6" fontId="7" fillId="10" borderId="29" xfId="11" applyFont="1" applyFill="1" applyBorder="1" applyAlignment="1" applyProtection="1">
      <alignment horizontal="right" vertical="center"/>
      <protection locked="0"/>
    </xf>
    <xf numFmtId="0" fontId="7" fillId="10" borderId="11" xfId="6" applyFont="1" applyFill="1" applyBorder="1" applyProtection="1">
      <alignment vertical="center"/>
      <protection locked="0"/>
    </xf>
    <xf numFmtId="0" fontId="7" fillId="10" borderId="2" xfId="6" applyFont="1" applyFill="1" applyBorder="1" applyProtection="1">
      <alignment vertical="center"/>
      <protection locked="0"/>
    </xf>
    <xf numFmtId="0" fontId="10" fillId="3" borderId="7" xfId="1" applyFont="1" applyFill="1" applyBorder="1" applyAlignment="1">
      <alignment horizontal="left" vertical="center" shrinkToFit="1"/>
    </xf>
    <xf numFmtId="0" fontId="10" fillId="3" borderId="5" xfId="1" applyFont="1" applyFill="1" applyBorder="1" applyAlignment="1">
      <alignment vertical="center" shrinkToFit="1"/>
    </xf>
    <xf numFmtId="0" fontId="7" fillId="2" borderId="1" xfId="1" applyFont="1" applyAlignment="1">
      <alignment horizontal="left" vertical="center"/>
    </xf>
    <xf numFmtId="0" fontId="20" fillId="2" borderId="1" xfId="12" applyFont="1">
      <alignment vertical="center"/>
    </xf>
    <xf numFmtId="38" fontId="7" fillId="2" borderId="65" xfId="13" applyFont="1" applyFill="1" applyBorder="1" applyAlignment="1">
      <alignment horizontal="right" vertical="center"/>
    </xf>
    <xf numFmtId="38" fontId="7" fillId="2" borderId="65" xfId="13" applyFont="1" applyFill="1" applyBorder="1" applyAlignment="1">
      <alignment horizontal="right" vertical="center" shrinkToFit="1"/>
    </xf>
    <xf numFmtId="38" fontId="7" fillId="2" borderId="39" xfId="13" applyFont="1" applyFill="1" applyBorder="1" applyAlignment="1">
      <alignment horizontal="right" vertical="center" shrinkToFit="1"/>
    </xf>
    <xf numFmtId="38" fontId="7" fillId="2" borderId="78" xfId="13" applyFont="1" applyFill="1" applyBorder="1" applyAlignment="1">
      <alignment horizontal="right" vertical="center" shrinkToFit="1"/>
    </xf>
    <xf numFmtId="38" fontId="7" fillId="2" borderId="65" xfId="13" applyFont="1" applyFill="1" applyBorder="1" applyAlignment="1">
      <alignment vertical="center" shrinkToFit="1"/>
    </xf>
    <xf numFmtId="38" fontId="7" fillId="2" borderId="67" xfId="13" applyFont="1" applyFill="1" applyBorder="1" applyAlignment="1">
      <alignment horizontal="right" vertical="center"/>
    </xf>
    <xf numFmtId="38" fontId="7" fillId="2" borderId="67" xfId="13" applyFont="1" applyFill="1" applyBorder="1" applyAlignment="1">
      <alignment horizontal="right" vertical="center" shrinkToFit="1"/>
    </xf>
    <xf numFmtId="38" fontId="7" fillId="2" borderId="48" xfId="13" applyFont="1" applyFill="1" applyBorder="1" applyAlignment="1">
      <alignment horizontal="right" vertical="center" shrinkToFit="1"/>
    </xf>
    <xf numFmtId="38" fontId="7" fillId="2" borderId="79" xfId="13" applyFont="1" applyFill="1" applyBorder="1" applyAlignment="1">
      <alignment horizontal="right" vertical="center" shrinkToFit="1"/>
    </xf>
    <xf numFmtId="38" fontId="7" fillId="2" borderId="67" xfId="13" applyFont="1" applyFill="1" applyBorder="1" applyAlignment="1">
      <alignment vertical="center" shrinkToFit="1"/>
    </xf>
    <xf numFmtId="38" fontId="7" fillId="2" borderId="5" xfId="13" applyFont="1" applyFill="1" applyBorder="1" applyAlignment="1">
      <alignment horizontal="right" vertical="center"/>
    </xf>
    <xf numFmtId="38" fontId="7" fillId="2" borderId="5" xfId="13" applyFont="1" applyFill="1" applyBorder="1" applyAlignment="1">
      <alignment horizontal="right" vertical="center" shrinkToFit="1"/>
    </xf>
    <xf numFmtId="38" fontId="7" fillId="2" borderId="43" xfId="13" applyFont="1" applyFill="1" applyBorder="1" applyAlignment="1">
      <alignment horizontal="right" vertical="center" shrinkToFit="1"/>
    </xf>
    <xf numFmtId="38" fontId="7" fillId="2" borderId="7" xfId="13" applyFont="1" applyFill="1" applyBorder="1" applyAlignment="1">
      <alignment horizontal="right" vertical="center" shrinkToFit="1"/>
    </xf>
    <xf numFmtId="38" fontId="7" fillId="2" borderId="5" xfId="13" applyFont="1" applyFill="1" applyBorder="1" applyAlignment="1">
      <alignment vertical="center" shrinkToFit="1"/>
    </xf>
    <xf numFmtId="0" fontId="7" fillId="2" borderId="77" xfId="12" applyFont="1" applyBorder="1" applyAlignment="1">
      <alignment horizontal="center" vertical="center"/>
    </xf>
    <xf numFmtId="0" fontId="7" fillId="2" borderId="12" xfId="12" applyFont="1" applyBorder="1" applyAlignment="1">
      <alignment horizontal="center" vertical="center"/>
    </xf>
    <xf numFmtId="0" fontId="7" fillId="2" borderId="40" xfId="12" applyFont="1" applyBorder="1" applyAlignment="1">
      <alignment horizontal="center" vertical="center"/>
    </xf>
    <xf numFmtId="0" fontId="7" fillId="2" borderId="68" xfId="12" applyFont="1" applyBorder="1" applyAlignment="1">
      <alignment horizontal="center" vertical="center"/>
    </xf>
    <xf numFmtId="0" fontId="7" fillId="2" borderId="84" xfId="12" applyFont="1" applyBorder="1">
      <alignment vertical="center"/>
    </xf>
    <xf numFmtId="0" fontId="7" fillId="2" borderId="85" xfId="12" applyFont="1" applyBorder="1">
      <alignment vertical="center"/>
    </xf>
    <xf numFmtId="0" fontId="7" fillId="2" borderId="41" xfId="12" applyFont="1" applyBorder="1" applyAlignment="1">
      <alignment horizontal="center" vertical="center"/>
    </xf>
    <xf numFmtId="0" fontId="7" fillId="2" borderId="68" xfId="12" applyFont="1" applyBorder="1" applyAlignment="1">
      <alignment horizontal="center" vertical="center"/>
    </xf>
    <xf numFmtId="0" fontId="7" fillId="2" borderId="42" xfId="12" applyFont="1" applyBorder="1" applyAlignment="1">
      <alignment horizontal="center" vertical="center"/>
    </xf>
    <xf numFmtId="0" fontId="7" fillId="2" borderId="5" xfId="12" applyFont="1" applyBorder="1" applyAlignment="1">
      <alignment horizontal="center" vertical="center"/>
    </xf>
    <xf numFmtId="0" fontId="30" fillId="2" borderId="1" xfId="12" applyFont="1" applyAlignment="1">
      <alignment horizontal="left" vertical="center" wrapText="1"/>
    </xf>
    <xf numFmtId="0" fontId="11" fillId="2" borderId="1" xfId="1" applyFont="1" applyAlignment="1">
      <alignment horizontal="left" vertical="center" wrapText="1"/>
    </xf>
    <xf numFmtId="0" fontId="10" fillId="9" borderId="17" xfId="1" applyFont="1" applyFill="1" applyBorder="1" applyAlignment="1">
      <alignment horizontal="left" vertical="center" wrapText="1"/>
    </xf>
    <xf numFmtId="0" fontId="19" fillId="3" borderId="14" xfId="1" applyFont="1" applyFill="1" applyBorder="1" applyAlignment="1">
      <alignment horizontal="right" vertical="center" wrapText="1"/>
    </xf>
    <xf numFmtId="0" fontId="19" fillId="3" borderId="26" xfId="1" applyFont="1" applyFill="1" applyBorder="1" applyAlignment="1">
      <alignment horizontal="right" vertical="center" wrapText="1"/>
    </xf>
    <xf numFmtId="0" fontId="19" fillId="3" borderId="15" xfId="1" applyFont="1" applyFill="1" applyBorder="1" applyAlignment="1">
      <alignment horizontal="right" vertical="center" wrapText="1"/>
    </xf>
    <xf numFmtId="0" fontId="7" fillId="2" borderId="6" xfId="1" applyFont="1" applyBorder="1" applyAlignment="1">
      <alignment horizontal="center" vertical="center"/>
    </xf>
    <xf numFmtId="0" fontId="7" fillId="2" borderId="7" xfId="1" applyFont="1" applyBorder="1" applyAlignment="1">
      <alignment horizontal="center" vertical="center"/>
    </xf>
    <xf numFmtId="0" fontId="20" fillId="2" borderId="42" xfId="1" applyFont="1" applyBorder="1" applyAlignment="1">
      <alignment horizontal="center" vertical="center"/>
    </xf>
    <xf numFmtId="0" fontId="19" fillId="2" borderId="41" xfId="1" applyFont="1" applyBorder="1" applyAlignment="1">
      <alignment horizontal="center" vertical="center"/>
    </xf>
    <xf numFmtId="0" fontId="19" fillId="2" borderId="42" xfId="1" applyFont="1" applyBorder="1" applyAlignment="1">
      <alignment horizontal="center" vertical="center"/>
    </xf>
    <xf numFmtId="0" fontId="19" fillId="2" borderId="68" xfId="1" applyFont="1" applyBorder="1" applyAlignment="1">
      <alignment horizontal="center" vertical="center"/>
    </xf>
    <xf numFmtId="0" fontId="19" fillId="2" borderId="5" xfId="1" applyFont="1" applyBorder="1" applyAlignment="1">
      <alignment horizontal="center" vertical="center"/>
    </xf>
    <xf numFmtId="0" fontId="10" fillId="6" borderId="17" xfId="1" applyFont="1" applyFill="1" applyBorder="1" applyAlignment="1">
      <alignment horizontal="left" vertical="center" wrapText="1"/>
    </xf>
    <xf numFmtId="0" fontId="19" fillId="2" borderId="58" xfId="1" applyFont="1" applyBorder="1" applyAlignment="1">
      <alignment horizontal="center" vertical="center"/>
    </xf>
    <xf numFmtId="0" fontId="19" fillId="2" borderId="40" xfId="1" applyFont="1" applyBorder="1" applyAlignment="1">
      <alignment horizontal="center" vertical="center"/>
    </xf>
    <xf numFmtId="176" fontId="7" fillId="2" borderId="42" xfId="6" applyNumberFormat="1" applyFont="1" applyBorder="1" applyAlignment="1">
      <alignment horizontal="center" vertical="center"/>
    </xf>
    <xf numFmtId="176" fontId="7" fillId="2" borderId="5" xfId="6" applyNumberFormat="1" applyFont="1" applyBorder="1" applyAlignment="1">
      <alignment horizontal="center" vertical="center"/>
    </xf>
    <xf numFmtId="0" fontId="7" fillId="2" borderId="42" xfId="6" applyFont="1" applyBorder="1" applyAlignment="1">
      <alignment horizontal="center" vertical="center"/>
    </xf>
    <xf numFmtId="0" fontId="7" fillId="2" borderId="5" xfId="6" applyFont="1" applyBorder="1" applyAlignment="1">
      <alignment horizontal="center" vertical="center"/>
    </xf>
    <xf numFmtId="0" fontId="7" fillId="2" borderId="41" xfId="6" applyFont="1" applyBorder="1" applyAlignment="1">
      <alignment horizontal="center" vertical="center"/>
    </xf>
    <xf numFmtId="0" fontId="7" fillId="2" borderId="68" xfId="6" applyFont="1" applyBorder="1" applyAlignment="1">
      <alignment horizontal="center" vertical="center"/>
    </xf>
    <xf numFmtId="0" fontId="7" fillId="2" borderId="34" xfId="6" applyFont="1" applyBorder="1" applyAlignment="1">
      <alignment horizontal="center" vertical="center" wrapText="1"/>
    </xf>
    <xf numFmtId="0" fontId="7" fillId="2" borderId="43" xfId="6" applyFont="1" applyBorder="1" applyAlignment="1">
      <alignment horizontal="center" vertical="center" wrapText="1"/>
    </xf>
    <xf numFmtId="6" fontId="7" fillId="2" borderId="33" xfId="11" applyFont="1" applyBorder="1" applyAlignment="1">
      <alignment horizontal="center" vertical="center"/>
    </xf>
    <xf numFmtId="6" fontId="7" fillId="2" borderId="21" xfId="11" applyFont="1" applyBorder="1" applyAlignment="1">
      <alignment horizontal="center" vertical="center"/>
    </xf>
    <xf numFmtId="6" fontId="7" fillId="2" borderId="8" xfId="11" applyFont="1" applyBorder="1" applyAlignment="1">
      <alignment horizontal="center" vertical="center"/>
    </xf>
    <xf numFmtId="6" fontId="7" fillId="2" borderId="42" xfId="11" applyFont="1" applyFill="1" applyBorder="1" applyAlignment="1">
      <alignment horizontal="center" vertical="center" wrapText="1"/>
    </xf>
    <xf numFmtId="6" fontId="7" fillId="2" borderId="5" xfId="11" applyFont="1" applyFill="1" applyBorder="1" applyAlignment="1">
      <alignment horizontal="center" vertical="center" wrapText="1"/>
    </xf>
    <xf numFmtId="0" fontId="7" fillId="2" borderId="3" xfId="6" applyFont="1" applyBorder="1" applyAlignment="1">
      <alignment horizontal="center" vertical="center"/>
    </xf>
    <xf numFmtId="0" fontId="7" fillId="2" borderId="6" xfId="6" applyFont="1" applyBorder="1" applyAlignment="1">
      <alignment horizontal="center" vertical="center"/>
    </xf>
    <xf numFmtId="0" fontId="7" fillId="2" borderId="1" xfId="12" applyFont="1">
      <alignment vertical="center"/>
    </xf>
    <xf numFmtId="0" fontId="9" fillId="2" borderId="1" xfId="12" applyFont="1" applyAlignment="1">
      <alignment horizontal="left" vertical="center" wrapText="1" shrinkToFit="1"/>
    </xf>
    <xf numFmtId="0" fontId="9" fillId="2" borderId="1" xfId="12" applyFont="1" applyAlignment="1">
      <alignment horizontal="left" vertical="center" wrapText="1" shrinkToFit="1"/>
    </xf>
    <xf numFmtId="0" fontId="7" fillId="2" borderId="23" xfId="12" applyFont="1" applyBorder="1" applyAlignment="1" applyProtection="1">
      <alignment horizontal="center" vertical="center"/>
      <protection locked="0"/>
    </xf>
    <xf numFmtId="0" fontId="31" fillId="2" borderId="1" xfId="12" applyFont="1" applyAlignment="1">
      <alignment horizontal="left" vertical="center" wrapText="1" shrinkToFit="1"/>
    </xf>
    <xf numFmtId="0" fontId="7" fillId="2" borderId="1" xfId="12" applyFont="1" applyProtection="1">
      <alignment vertical="center"/>
      <protection locked="0"/>
    </xf>
    <xf numFmtId="0" fontId="7" fillId="2" borderId="1" xfId="12" applyFont="1" applyAlignment="1" applyProtection="1">
      <alignment horizontal="center" vertical="center" wrapText="1"/>
      <protection locked="0"/>
    </xf>
    <xf numFmtId="0" fontId="7" fillId="2" borderId="1" xfId="12" applyFont="1" applyAlignment="1" applyProtection="1">
      <alignment horizontal="distributed" vertical="center" indent="1"/>
      <protection locked="0"/>
    </xf>
    <xf numFmtId="0" fontId="7" fillId="2" borderId="23" xfId="12" applyFont="1" applyBorder="1" applyAlignment="1" applyProtection="1">
      <alignment horizontal="distributed" vertical="center" indent="1"/>
      <protection locked="0"/>
    </xf>
    <xf numFmtId="0" fontId="7" fillId="2" borderId="23" xfId="12" applyFont="1" applyBorder="1" applyAlignment="1" applyProtection="1">
      <alignment horizontal="center" vertical="center" wrapText="1"/>
      <protection locked="0"/>
    </xf>
    <xf numFmtId="0" fontId="10" fillId="2" borderId="1" xfId="12" applyFont="1">
      <alignment vertical="center"/>
    </xf>
    <xf numFmtId="0" fontId="7" fillId="2" borderId="1" xfId="12" applyFont="1" applyAlignment="1">
      <alignment horizontal="right" vertical="center"/>
    </xf>
    <xf numFmtId="0" fontId="7" fillId="2" borderId="1" xfId="12" applyFont="1" applyAlignment="1">
      <alignment horizontal="left" vertical="center" wrapText="1"/>
    </xf>
    <xf numFmtId="0" fontId="7" fillId="2" borderId="1" xfId="12" applyFont="1" applyAlignment="1">
      <alignment horizontal="left" vertical="center" wrapText="1"/>
    </xf>
    <xf numFmtId="0" fontId="7" fillId="2" borderId="24" xfId="12" applyFont="1" applyBorder="1" applyAlignment="1" applyProtection="1">
      <alignment horizontal="center" vertical="center"/>
      <protection locked="0"/>
    </xf>
    <xf numFmtId="0" fontId="7" fillId="2" borderId="24" xfId="12" applyFont="1" applyBorder="1" applyAlignment="1" applyProtection="1">
      <alignment horizontal="distributed" vertical="center" indent="1"/>
      <protection locked="0"/>
    </xf>
    <xf numFmtId="0" fontId="7" fillId="2" borderId="24" xfId="12" applyFont="1" applyBorder="1" applyAlignment="1" applyProtection="1">
      <alignment horizontal="center" vertical="center" wrapText="1"/>
      <protection locked="0"/>
    </xf>
    <xf numFmtId="0" fontId="31" fillId="2" borderId="1" xfId="12" applyFont="1" applyAlignment="1">
      <alignment horizontal="left" vertical="center" wrapText="1" shrinkToFit="1"/>
    </xf>
    <xf numFmtId="0" fontId="7" fillId="2" borderId="76" xfId="12" applyFont="1" applyBorder="1" applyAlignment="1">
      <alignment horizontal="right" vertical="center"/>
    </xf>
    <xf numFmtId="0" fontId="7" fillId="2" borderId="69" xfId="12" applyFont="1" applyBorder="1" applyAlignment="1">
      <alignment horizontal="center" vertical="center"/>
    </xf>
    <xf numFmtId="0" fontId="7" fillId="2" borderId="83" xfId="12" applyFont="1" applyBorder="1" applyAlignment="1">
      <alignment horizontal="center" vertical="center"/>
    </xf>
    <xf numFmtId="0" fontId="7" fillId="2" borderId="82" xfId="12" applyFont="1" applyBorder="1" applyAlignment="1">
      <alignment horizontal="center" vertical="center"/>
    </xf>
    <xf numFmtId="0" fontId="7" fillId="2" borderId="24" xfId="12" applyFont="1" applyBorder="1" applyAlignment="1">
      <alignment horizontal="center" vertical="center"/>
    </xf>
    <xf numFmtId="0" fontId="7" fillId="2" borderId="7" xfId="12" applyFont="1" applyBorder="1" applyAlignment="1">
      <alignment horizontal="center" vertical="center"/>
    </xf>
    <xf numFmtId="0" fontId="7" fillId="2" borderId="82" xfId="12" applyFont="1" applyBorder="1">
      <alignment vertical="center"/>
    </xf>
    <xf numFmtId="38" fontId="7" fillId="2" borderId="24" xfId="13" applyFont="1" applyFill="1" applyBorder="1" applyAlignment="1">
      <alignment horizontal="right" vertical="center"/>
    </xf>
    <xf numFmtId="38" fontId="7" fillId="2" borderId="24" xfId="13" applyFont="1" applyFill="1" applyBorder="1" applyAlignment="1">
      <alignment horizontal="right" vertical="center" shrinkToFit="1"/>
    </xf>
    <xf numFmtId="38" fontId="7" fillId="2" borderId="30" xfId="13" applyFont="1" applyFill="1" applyBorder="1" applyAlignment="1">
      <alignment horizontal="right" vertical="center" shrinkToFit="1"/>
    </xf>
    <xf numFmtId="38" fontId="7" fillId="2" borderId="7" xfId="13" applyFont="1" applyFill="1" applyBorder="1" applyAlignment="1">
      <alignment vertical="center" shrinkToFit="1"/>
    </xf>
    <xf numFmtId="0" fontId="7" fillId="2" borderId="86" xfId="12" applyFont="1" applyBorder="1" applyAlignment="1">
      <alignment horizontal="center" vertical="center"/>
    </xf>
    <xf numFmtId="38" fontId="7" fillId="2" borderId="75" xfId="13" applyFont="1" applyFill="1" applyBorder="1" applyAlignment="1">
      <alignment horizontal="right" vertical="center"/>
    </xf>
    <xf numFmtId="38" fontId="7" fillId="2" borderId="75" xfId="13" applyFont="1" applyFill="1" applyBorder="1" applyAlignment="1">
      <alignment horizontal="right" vertical="center" shrinkToFit="1"/>
    </xf>
    <xf numFmtId="38" fontId="7" fillId="2" borderId="59" xfId="13" applyFont="1" applyFill="1" applyBorder="1" applyAlignment="1">
      <alignment horizontal="right" vertical="center" shrinkToFit="1"/>
    </xf>
    <xf numFmtId="38" fontId="7" fillId="2" borderId="9" xfId="13" applyFont="1" applyFill="1" applyBorder="1" applyAlignment="1">
      <alignment horizontal="right" vertical="center" shrinkToFit="1"/>
    </xf>
    <xf numFmtId="38" fontId="7" fillId="2" borderId="75" xfId="13" applyFont="1" applyFill="1" applyBorder="1" applyAlignment="1">
      <alignment vertical="center" shrinkToFit="1"/>
    </xf>
    <xf numFmtId="0" fontId="7" fillId="2" borderId="80" xfId="12" applyFont="1" applyBorder="1" applyAlignment="1">
      <alignment horizontal="center" vertical="center"/>
    </xf>
    <xf numFmtId="38" fontId="7" fillId="2" borderId="81" xfId="13" applyFont="1" applyFill="1" applyBorder="1" applyAlignment="1">
      <alignment horizontal="right" vertical="center"/>
    </xf>
    <xf numFmtId="38" fontId="7" fillId="2" borderId="81" xfId="13" applyFont="1" applyFill="1" applyBorder="1" applyAlignment="1">
      <alignment horizontal="right" vertical="center" shrinkToFit="1"/>
    </xf>
    <xf numFmtId="38" fontId="7" fillId="2" borderId="60" xfId="13" applyFont="1" applyFill="1" applyBorder="1" applyAlignment="1">
      <alignment horizontal="right" vertical="center" shrinkToFit="1"/>
    </xf>
    <xf numFmtId="38" fontId="7" fillId="2" borderId="77" xfId="13" applyFont="1" applyFill="1" applyBorder="1" applyAlignment="1">
      <alignment horizontal="right" vertical="center" shrinkToFit="1"/>
    </xf>
    <xf numFmtId="38" fontId="7" fillId="2" borderId="12" xfId="13" applyFont="1" applyFill="1" applyBorder="1" applyAlignment="1">
      <alignment horizontal="right" vertical="center" shrinkToFit="1"/>
    </xf>
    <xf numFmtId="38" fontId="7" fillId="2" borderId="12" xfId="13" applyFont="1" applyFill="1" applyBorder="1" applyAlignment="1">
      <alignment vertical="center" shrinkToFit="1"/>
    </xf>
    <xf numFmtId="0" fontId="30" fillId="2" borderId="1" xfId="12" applyFont="1">
      <alignment vertical="center"/>
    </xf>
    <xf numFmtId="0" fontId="30" fillId="2" borderId="1" xfId="12" applyFont="1" applyAlignment="1">
      <alignment horizontal="left" vertical="top" wrapText="1"/>
    </xf>
  </cellXfs>
  <cellStyles count="14">
    <cellStyle name="0,0_x000d__x000a_NA_x000d__x000a_" xfId="7" xr:uid="{00000000-0005-0000-0000-000000000000}"/>
    <cellStyle name="パーセント 2" xfId="5" xr:uid="{00000000-0005-0000-0000-000001000000}"/>
    <cellStyle name="パーセント 3" xfId="10" xr:uid="{00000000-0005-0000-0000-000002000000}"/>
    <cellStyle name="桁区切り" xfId="13" builtinId="6"/>
    <cellStyle name="桁区切り 2" xfId="2" xr:uid="{00000000-0005-0000-0000-000003000000}"/>
    <cellStyle name="桁区切り 2 2" xfId="3" xr:uid="{00000000-0005-0000-0000-000004000000}"/>
    <cellStyle name="桁区切り 3" xfId="9" xr:uid="{00000000-0005-0000-0000-000005000000}"/>
    <cellStyle name="通貨 2" xfId="11" xr:uid="{00000000-0005-0000-0000-000006000000}"/>
    <cellStyle name="標準" xfId="0" builtinId="0"/>
    <cellStyle name="標準 2" xfId="1" xr:uid="{00000000-0005-0000-0000-000008000000}"/>
    <cellStyle name="標準 2 2" xfId="4" xr:uid="{00000000-0005-0000-0000-000009000000}"/>
    <cellStyle name="標準 3" xfId="6" xr:uid="{00000000-0005-0000-0000-00000A000000}"/>
    <cellStyle name="標準 3 2" xfId="12" xr:uid="{B4765171-1EED-4599-872B-90A9B3EEEECE}"/>
    <cellStyle name="標準 4" xfId="8" xr:uid="{00000000-0005-0000-0000-00000B00000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346075</xdr:colOff>
      <xdr:row>43</xdr:row>
      <xdr:rowOff>1</xdr:rowOff>
    </xdr:from>
    <xdr:to>
      <xdr:col>11</xdr:col>
      <xdr:colOff>231775</xdr:colOff>
      <xdr:row>47</xdr:row>
      <xdr:rowOff>164522</xdr:rowOff>
    </xdr:to>
    <xdr:sp macro="" textlink="">
      <xdr:nvSpPr>
        <xdr:cNvPr id="4" name="テキスト ボックス 3">
          <a:extLst>
            <a:ext uri="{FF2B5EF4-FFF2-40B4-BE49-F238E27FC236}">
              <a16:creationId xmlns:a16="http://schemas.microsoft.com/office/drawing/2014/main" id="{972DA26A-1A57-4173-9257-4AC6073490F4}"/>
            </a:ext>
          </a:extLst>
        </xdr:cNvPr>
        <xdr:cNvSpPr txBox="1"/>
      </xdr:nvSpPr>
      <xdr:spPr>
        <a:xfrm>
          <a:off x="9550689" y="9871365"/>
          <a:ext cx="2630631" cy="12036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財務会計システムの主要な機能ごとに記入してください。ただし、機能ごとに分けられない項目は、まとめて記入してください（その場合はそのことがわかる項目名に変更してください）。</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127001</xdr:colOff>
      <xdr:row>43</xdr:row>
      <xdr:rowOff>35985</xdr:rowOff>
    </xdr:from>
    <xdr:to>
      <xdr:col>7</xdr:col>
      <xdr:colOff>199511</xdr:colOff>
      <xdr:row>45</xdr:row>
      <xdr:rowOff>6436</xdr:rowOff>
    </xdr:to>
    <xdr:sp macro="" textlink="">
      <xdr:nvSpPr>
        <xdr:cNvPr id="5" name="右中かっこ 4">
          <a:extLst>
            <a:ext uri="{FF2B5EF4-FFF2-40B4-BE49-F238E27FC236}">
              <a16:creationId xmlns:a16="http://schemas.microsoft.com/office/drawing/2014/main" id="{CA27CCAA-8E0F-4E41-93FF-8AB450CE6C38}"/>
            </a:ext>
          </a:extLst>
        </xdr:cNvPr>
        <xdr:cNvSpPr/>
      </xdr:nvSpPr>
      <xdr:spPr>
        <a:xfrm>
          <a:off x="9323775" y="9940698"/>
          <a:ext cx="72510" cy="665518"/>
        </a:xfrm>
        <a:prstGeom prst="rightBrace">
          <a:avLst/>
        </a:prstGeom>
        <a:ln>
          <a:solidFill>
            <a:srgbClr val="FFFF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54F4-6D8C-420D-9D39-F3F54A3CCE2E}">
  <sheetPr>
    <pageSetUpPr fitToPage="1"/>
  </sheetPr>
  <dimension ref="A2:O28"/>
  <sheetViews>
    <sheetView tabSelected="1" view="pageBreakPreview" zoomScaleNormal="100" zoomScaleSheetLayoutView="100" workbookViewId="0">
      <selection activeCell="E4" sqref="E4"/>
    </sheetView>
  </sheetViews>
  <sheetFormatPr defaultColWidth="7.875" defaultRowHeight="13.5" x14ac:dyDescent="0.4"/>
  <cols>
    <col min="1" max="1" width="0.75" style="338" customWidth="1"/>
    <col min="2" max="2" width="4.375" style="338" customWidth="1"/>
    <col min="3" max="3" width="19.375" style="338" customWidth="1"/>
    <col min="4" max="4" width="15.375" style="338" customWidth="1"/>
    <col min="5" max="14" width="10.5" style="338" customWidth="1"/>
    <col min="15" max="15" width="0.75" style="338" customWidth="1"/>
    <col min="16" max="16" width="28.125" style="338" customWidth="1"/>
    <col min="17" max="16384" width="7.875" style="338"/>
  </cols>
  <sheetData>
    <row r="2" spans="1:15" ht="30" customHeight="1" x14ac:dyDescent="0.4">
      <c r="B2" s="339" t="s">
        <v>68</v>
      </c>
      <c r="C2" s="339"/>
      <c r="D2" s="339"/>
      <c r="E2" s="340"/>
      <c r="F2" s="340"/>
      <c r="G2" s="340"/>
      <c r="H2" s="340"/>
      <c r="I2" s="340"/>
      <c r="J2" s="340"/>
      <c r="K2" s="341" t="s">
        <v>69</v>
      </c>
      <c r="L2" s="341"/>
      <c r="M2" s="341"/>
      <c r="N2" s="341"/>
    </row>
    <row r="3" spans="1:15" ht="30" customHeight="1" x14ac:dyDescent="0.4">
      <c r="B3" s="342" t="s">
        <v>70</v>
      </c>
      <c r="C3" s="342"/>
      <c r="D3" s="342"/>
      <c r="E3" s="342"/>
      <c r="F3" s="342"/>
      <c r="G3" s="342"/>
      <c r="H3" s="342"/>
      <c r="I3" s="342"/>
      <c r="J3" s="342"/>
      <c r="K3" s="342"/>
      <c r="L3" s="342"/>
      <c r="M3" s="342"/>
      <c r="N3" s="342"/>
    </row>
    <row r="4" spans="1:15" s="343" customFormat="1" ht="30" customHeight="1" x14ac:dyDescent="0.4">
      <c r="C4" s="344" t="s">
        <v>71</v>
      </c>
      <c r="D4" s="345"/>
      <c r="E4" s="345"/>
      <c r="F4" s="345"/>
      <c r="G4" s="345"/>
      <c r="H4" s="345"/>
      <c r="I4" s="346" t="s">
        <v>72</v>
      </c>
      <c r="J4" s="346"/>
      <c r="K4" s="347"/>
      <c r="L4" s="347"/>
      <c r="M4" s="347"/>
      <c r="N4" s="347"/>
    </row>
    <row r="5" spans="1:15" ht="30" customHeight="1" x14ac:dyDescent="0.4">
      <c r="A5" s="348"/>
      <c r="B5" s="349"/>
      <c r="C5" s="350" t="s">
        <v>73</v>
      </c>
      <c r="D5" s="350"/>
      <c r="E5" s="350"/>
      <c r="F5" s="350"/>
      <c r="G5" s="350"/>
      <c r="H5" s="351"/>
      <c r="I5" s="352" t="s">
        <v>110</v>
      </c>
      <c r="J5" s="353"/>
      <c r="K5" s="354"/>
      <c r="L5" s="354"/>
      <c r="M5" s="354"/>
      <c r="N5" s="354"/>
      <c r="O5" s="281"/>
    </row>
    <row r="6" spans="1:15" ht="30" customHeight="1" x14ac:dyDescent="0.4">
      <c r="B6" s="355"/>
      <c r="C6" s="350"/>
      <c r="D6" s="350"/>
      <c r="E6" s="350"/>
      <c r="F6" s="350"/>
      <c r="G6" s="350"/>
      <c r="I6" s="346" t="s">
        <v>74</v>
      </c>
      <c r="J6" s="346"/>
      <c r="K6" s="347"/>
      <c r="L6" s="347"/>
      <c r="M6" s="347"/>
      <c r="N6" s="347"/>
    </row>
    <row r="7" spans="1:15" ht="9.75" customHeight="1" thickBot="1" x14ac:dyDescent="0.45">
      <c r="B7" s="349"/>
      <c r="D7" s="349"/>
      <c r="E7" s="349"/>
      <c r="F7" s="349"/>
      <c r="G7" s="349"/>
      <c r="H7" s="349"/>
      <c r="I7" s="349"/>
      <c r="J7" s="349"/>
      <c r="K7" s="349"/>
      <c r="L7" s="349"/>
      <c r="M7" s="349"/>
    </row>
    <row r="8" spans="1:15" ht="24" customHeight="1" x14ac:dyDescent="0.4">
      <c r="B8" s="356"/>
      <c r="C8" s="303" t="s">
        <v>75</v>
      </c>
      <c r="D8" s="305" t="s">
        <v>22</v>
      </c>
      <c r="E8" s="357" t="s">
        <v>108</v>
      </c>
      <c r="F8" s="357"/>
      <c r="G8" s="357"/>
      <c r="H8" s="357"/>
      <c r="I8" s="358"/>
      <c r="J8" s="359" t="s">
        <v>109</v>
      </c>
      <c r="K8" s="360"/>
      <c r="L8" s="360"/>
      <c r="M8" s="360"/>
      <c r="N8" s="361"/>
    </row>
    <row r="9" spans="1:15" ht="24" customHeight="1" x14ac:dyDescent="0.4">
      <c r="B9" s="356"/>
      <c r="C9" s="304"/>
      <c r="D9" s="306"/>
      <c r="E9" s="297" t="s">
        <v>76</v>
      </c>
      <c r="F9" s="298" t="s">
        <v>77</v>
      </c>
      <c r="G9" s="298" t="s">
        <v>78</v>
      </c>
      <c r="H9" s="298" t="s">
        <v>79</v>
      </c>
      <c r="I9" s="299" t="s">
        <v>80</v>
      </c>
      <c r="J9" s="297" t="s">
        <v>102</v>
      </c>
      <c r="K9" s="298" t="s">
        <v>103</v>
      </c>
      <c r="L9" s="298" t="s">
        <v>104</v>
      </c>
      <c r="M9" s="298" t="s">
        <v>105</v>
      </c>
      <c r="N9" s="298" t="s">
        <v>106</v>
      </c>
    </row>
    <row r="10" spans="1:15" ht="24" customHeight="1" x14ac:dyDescent="0.4">
      <c r="B10" s="356"/>
      <c r="C10" s="301" t="s">
        <v>81</v>
      </c>
      <c r="D10" s="282"/>
      <c r="E10" s="283"/>
      <c r="F10" s="283"/>
      <c r="G10" s="283"/>
      <c r="H10" s="283"/>
      <c r="I10" s="284"/>
      <c r="J10" s="285"/>
      <c r="K10" s="283"/>
      <c r="L10" s="283"/>
      <c r="M10" s="283"/>
      <c r="N10" s="286"/>
    </row>
    <row r="11" spans="1:15" ht="24" customHeight="1" x14ac:dyDescent="0.4">
      <c r="B11" s="356"/>
      <c r="C11" s="302" t="s">
        <v>82</v>
      </c>
      <c r="D11" s="287"/>
      <c r="E11" s="288"/>
      <c r="F11" s="288"/>
      <c r="G11" s="288"/>
      <c r="H11" s="288"/>
      <c r="I11" s="289"/>
      <c r="J11" s="290"/>
      <c r="K11" s="288"/>
      <c r="L11" s="288"/>
      <c r="M11" s="288"/>
      <c r="N11" s="291"/>
    </row>
    <row r="12" spans="1:15" ht="24" customHeight="1" x14ac:dyDescent="0.4">
      <c r="B12" s="356"/>
      <c r="C12" s="300" t="s">
        <v>7</v>
      </c>
      <c r="D12" s="292"/>
      <c r="E12" s="293"/>
      <c r="F12" s="293"/>
      <c r="G12" s="293"/>
      <c r="H12" s="293"/>
      <c r="I12" s="294"/>
      <c r="J12" s="295"/>
      <c r="K12" s="293"/>
      <c r="L12" s="293"/>
      <c r="M12" s="293"/>
      <c r="N12" s="296"/>
    </row>
    <row r="13" spans="1:15" ht="4.5" customHeight="1" x14ac:dyDescent="0.4">
      <c r="B13" s="356"/>
      <c r="C13" s="362"/>
      <c r="D13" s="363"/>
      <c r="E13" s="364"/>
      <c r="F13" s="364"/>
      <c r="G13" s="364"/>
      <c r="H13" s="364"/>
      <c r="I13" s="365"/>
      <c r="J13" s="364"/>
      <c r="K13" s="364"/>
      <c r="L13" s="364"/>
      <c r="M13" s="364"/>
      <c r="N13" s="366"/>
    </row>
    <row r="14" spans="1:15" ht="24" customHeight="1" x14ac:dyDescent="0.4">
      <c r="B14" s="356"/>
      <c r="C14" s="301" t="s">
        <v>83</v>
      </c>
      <c r="D14" s="282"/>
      <c r="E14" s="283"/>
      <c r="F14" s="283"/>
      <c r="G14" s="283"/>
      <c r="H14" s="283"/>
      <c r="I14" s="284"/>
      <c r="J14" s="285"/>
      <c r="K14" s="283"/>
      <c r="L14" s="283"/>
      <c r="M14" s="283"/>
      <c r="N14" s="286"/>
    </row>
    <row r="15" spans="1:15" ht="24" customHeight="1" x14ac:dyDescent="0.4">
      <c r="B15" s="356"/>
      <c r="C15" s="302" t="s">
        <v>82</v>
      </c>
      <c r="D15" s="287"/>
      <c r="E15" s="288"/>
      <c r="F15" s="288"/>
      <c r="G15" s="288"/>
      <c r="H15" s="288"/>
      <c r="I15" s="289"/>
      <c r="J15" s="290"/>
      <c r="K15" s="288"/>
      <c r="L15" s="288"/>
      <c r="M15" s="288"/>
      <c r="N15" s="291"/>
    </row>
    <row r="16" spans="1:15" ht="24" customHeight="1" thickBot="1" x14ac:dyDescent="0.45">
      <c r="B16" s="356"/>
      <c r="C16" s="367" t="s">
        <v>7</v>
      </c>
      <c r="D16" s="368"/>
      <c r="E16" s="369"/>
      <c r="F16" s="369"/>
      <c r="G16" s="369"/>
      <c r="H16" s="369"/>
      <c r="I16" s="370"/>
      <c r="J16" s="371"/>
      <c r="K16" s="369"/>
      <c r="L16" s="369"/>
      <c r="M16" s="369"/>
      <c r="N16" s="372"/>
    </row>
    <row r="17" spans="2:14" ht="24" customHeight="1" thickTop="1" thickBot="1" x14ac:dyDescent="0.45">
      <c r="B17" s="356"/>
      <c r="C17" s="373" t="s">
        <v>84</v>
      </c>
      <c r="D17" s="374"/>
      <c r="E17" s="375"/>
      <c r="F17" s="375"/>
      <c r="G17" s="375"/>
      <c r="H17" s="375"/>
      <c r="I17" s="376"/>
      <c r="J17" s="377"/>
      <c r="K17" s="378"/>
      <c r="L17" s="378"/>
      <c r="M17" s="378"/>
      <c r="N17" s="379"/>
    </row>
    <row r="18" spans="2:14" x14ac:dyDescent="0.4">
      <c r="B18" s="349"/>
      <c r="D18" s="349"/>
      <c r="E18" s="349"/>
      <c r="F18" s="349"/>
      <c r="G18" s="349"/>
      <c r="H18" s="349"/>
      <c r="I18" s="349"/>
      <c r="J18" s="349"/>
      <c r="K18" s="349"/>
      <c r="L18" s="349"/>
      <c r="M18" s="349"/>
    </row>
    <row r="19" spans="2:14" ht="15" customHeight="1" x14ac:dyDescent="0.4">
      <c r="B19" s="380" t="s">
        <v>85</v>
      </c>
      <c r="C19" s="380"/>
      <c r="D19" s="380"/>
      <c r="E19" s="380"/>
      <c r="F19" s="380"/>
      <c r="G19" s="380"/>
      <c r="H19" s="380"/>
      <c r="I19" s="380"/>
      <c r="J19" s="380"/>
      <c r="K19" s="380"/>
      <c r="L19" s="380"/>
      <c r="M19" s="380"/>
      <c r="N19" s="380"/>
    </row>
    <row r="20" spans="2:14" ht="16.5" customHeight="1" x14ac:dyDescent="0.4">
      <c r="B20" s="380" t="s">
        <v>86</v>
      </c>
      <c r="C20" s="307" t="s">
        <v>87</v>
      </c>
      <c r="D20" s="307"/>
      <c r="E20" s="307"/>
      <c r="F20" s="307"/>
      <c r="G20" s="307"/>
      <c r="H20" s="307"/>
      <c r="I20" s="307"/>
      <c r="J20" s="307"/>
      <c r="K20" s="307"/>
      <c r="L20" s="307"/>
      <c r="M20" s="307"/>
      <c r="N20" s="307"/>
    </row>
    <row r="21" spans="2:14" ht="15" customHeight="1" x14ac:dyDescent="0.4">
      <c r="B21" s="380" t="s">
        <v>88</v>
      </c>
      <c r="C21" s="307" t="s">
        <v>89</v>
      </c>
      <c r="D21" s="307"/>
      <c r="E21" s="307"/>
      <c r="F21" s="307"/>
      <c r="G21" s="307"/>
      <c r="H21" s="307"/>
      <c r="I21" s="307"/>
      <c r="J21" s="307"/>
      <c r="K21" s="307"/>
      <c r="L21" s="307"/>
      <c r="M21" s="307"/>
      <c r="N21" s="307"/>
    </row>
    <row r="22" spans="2:14" ht="15" customHeight="1" x14ac:dyDescent="0.4">
      <c r="B22" s="380" t="s">
        <v>90</v>
      </c>
      <c r="C22" s="307" t="s">
        <v>107</v>
      </c>
      <c r="D22" s="307"/>
      <c r="E22" s="307"/>
      <c r="F22" s="307"/>
      <c r="G22" s="307"/>
      <c r="H22" s="307"/>
      <c r="I22" s="307"/>
      <c r="J22" s="307"/>
      <c r="K22" s="307"/>
      <c r="L22" s="307"/>
      <c r="M22" s="307"/>
      <c r="N22" s="307"/>
    </row>
    <row r="23" spans="2:14" ht="15" customHeight="1" x14ac:dyDescent="0.4">
      <c r="B23" s="380" t="s">
        <v>91</v>
      </c>
      <c r="C23" s="307" t="s">
        <v>92</v>
      </c>
      <c r="D23" s="307"/>
      <c r="E23" s="307"/>
      <c r="F23" s="307"/>
      <c r="G23" s="307"/>
      <c r="H23" s="307"/>
      <c r="I23" s="307"/>
      <c r="J23" s="307"/>
      <c r="K23" s="307"/>
      <c r="L23" s="307"/>
      <c r="M23" s="307"/>
      <c r="N23" s="307"/>
    </row>
    <row r="24" spans="2:14" ht="16.5" customHeight="1" x14ac:dyDescent="0.4">
      <c r="B24" s="380" t="s">
        <v>93</v>
      </c>
      <c r="C24" s="307" t="s">
        <v>94</v>
      </c>
      <c r="D24" s="307"/>
      <c r="E24" s="307"/>
      <c r="F24" s="307"/>
      <c r="G24" s="307"/>
      <c r="H24" s="307"/>
      <c r="I24" s="307"/>
      <c r="J24" s="307"/>
      <c r="K24" s="307"/>
      <c r="L24" s="307"/>
      <c r="M24" s="307"/>
      <c r="N24" s="307"/>
    </row>
    <row r="25" spans="2:14" ht="16.5" customHeight="1" x14ac:dyDescent="0.4">
      <c r="B25" s="380"/>
      <c r="C25" s="307"/>
      <c r="D25" s="307"/>
      <c r="E25" s="307"/>
      <c r="F25" s="307"/>
      <c r="G25" s="307"/>
      <c r="H25" s="307"/>
      <c r="I25" s="307"/>
      <c r="J25" s="307"/>
      <c r="K25" s="307"/>
      <c r="L25" s="307"/>
      <c r="M25" s="307"/>
      <c r="N25" s="307"/>
    </row>
    <row r="26" spans="2:14" ht="16.5" customHeight="1" x14ac:dyDescent="0.4">
      <c r="B26" s="380" t="s">
        <v>95</v>
      </c>
      <c r="C26" s="381" t="s">
        <v>96</v>
      </c>
      <c r="D26" s="381"/>
      <c r="E26" s="381"/>
      <c r="F26" s="381"/>
      <c r="G26" s="381"/>
      <c r="H26" s="381"/>
      <c r="I26" s="381"/>
      <c r="J26" s="381"/>
      <c r="K26" s="381"/>
      <c r="L26" s="381"/>
      <c r="M26" s="381"/>
      <c r="N26" s="381"/>
    </row>
    <row r="27" spans="2:14" ht="16.5" customHeight="1" x14ac:dyDescent="0.4">
      <c r="B27" s="380" t="s">
        <v>97</v>
      </c>
      <c r="C27" s="307" t="s">
        <v>98</v>
      </c>
      <c r="D27" s="307"/>
      <c r="E27" s="307"/>
      <c r="F27" s="307"/>
      <c r="G27" s="307"/>
      <c r="H27" s="307"/>
      <c r="I27" s="307"/>
      <c r="J27" s="307"/>
      <c r="K27" s="307"/>
      <c r="L27" s="307"/>
      <c r="M27" s="307"/>
      <c r="N27" s="307"/>
    </row>
    <row r="28" spans="2:14" ht="8.25" customHeight="1" x14ac:dyDescent="0.4"/>
  </sheetData>
  <mergeCells count="18">
    <mergeCell ref="B2:D2"/>
    <mergeCell ref="K2:N2"/>
    <mergeCell ref="B3:N3"/>
    <mergeCell ref="K4:N4"/>
    <mergeCell ref="C5:G6"/>
    <mergeCell ref="K5:N5"/>
    <mergeCell ref="K6:N6"/>
    <mergeCell ref="C8:C9"/>
    <mergeCell ref="D8:D9"/>
    <mergeCell ref="C27:N27"/>
    <mergeCell ref="C20:N20"/>
    <mergeCell ref="C21:N21"/>
    <mergeCell ref="C22:N22"/>
    <mergeCell ref="C23:N23"/>
    <mergeCell ref="C24:N25"/>
    <mergeCell ref="C26:N26"/>
    <mergeCell ref="E8:I8"/>
    <mergeCell ref="J8:N8"/>
  </mergeCells>
  <phoneticPr fontId="2"/>
  <printOptions horizontalCentered="1"/>
  <pageMargins left="0.59055118110236227" right="0.59055118110236227" top="0.59055118110236227" bottom="0.59055118110236227"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view="pageBreakPreview" zoomScaleNormal="100" zoomScaleSheetLayoutView="100" workbookViewId="0">
      <selection activeCell="E16" sqref="E16"/>
    </sheetView>
  </sheetViews>
  <sheetFormatPr defaultColWidth="9.125" defaultRowHeight="13.5" x14ac:dyDescent="0.4"/>
  <cols>
    <col min="1" max="1" width="4" style="4" customWidth="1"/>
    <col min="2" max="2" width="4.5" style="4" customWidth="1"/>
    <col min="3" max="3" width="38.875" style="4" bestFit="1" customWidth="1"/>
    <col min="4" max="6" width="16.5" style="4" customWidth="1"/>
    <col min="7" max="7" width="24" style="4" customWidth="1"/>
    <col min="8" max="10" width="9" style="4" customWidth="1"/>
    <col min="11" max="16384" width="9.125" style="4"/>
  </cols>
  <sheetData>
    <row r="1" spans="1:10" x14ac:dyDescent="0.4">
      <c r="G1" s="5"/>
    </row>
    <row r="2" spans="1:10" ht="16.5" x14ac:dyDescent="0.15">
      <c r="A2" s="6" t="s">
        <v>27</v>
      </c>
      <c r="B2" s="7"/>
      <c r="C2" s="7"/>
      <c r="D2" s="8"/>
      <c r="E2" s="8"/>
      <c r="F2" s="8"/>
      <c r="G2" s="8"/>
    </row>
    <row r="3" spans="1:10" ht="16.5" x14ac:dyDescent="0.15">
      <c r="A3" s="9"/>
      <c r="B3" s="10"/>
      <c r="C3" s="10"/>
    </row>
    <row r="4" spans="1:10" ht="16.5" x14ac:dyDescent="0.15">
      <c r="A4" s="9"/>
      <c r="B4" s="10"/>
      <c r="C4" s="10"/>
      <c r="D4" s="11"/>
      <c r="E4" s="12" t="s">
        <v>45</v>
      </c>
      <c r="F4" s="313"/>
      <c r="G4" s="314"/>
    </row>
    <row r="5" spans="1:10" x14ac:dyDescent="0.15">
      <c r="A5" s="10"/>
      <c r="B5" s="10"/>
      <c r="C5" s="10"/>
      <c r="G5" s="13" t="s">
        <v>0</v>
      </c>
    </row>
    <row r="6" spans="1:10" ht="14.25" thickBot="1" x14ac:dyDescent="0.2">
      <c r="A6" s="10"/>
      <c r="B6" s="10"/>
      <c r="C6" s="10"/>
      <c r="F6" s="14">
        <v>12</v>
      </c>
      <c r="G6" s="13"/>
    </row>
    <row r="7" spans="1:10" ht="19.5" customHeight="1" x14ac:dyDescent="0.4">
      <c r="A7" s="316" t="s">
        <v>16</v>
      </c>
      <c r="B7" s="317"/>
      <c r="C7" s="317"/>
      <c r="D7" s="315" t="s">
        <v>22</v>
      </c>
      <c r="E7" s="315"/>
      <c r="F7" s="15" t="s">
        <v>24</v>
      </c>
      <c r="G7" s="321" t="s">
        <v>2</v>
      </c>
    </row>
    <row r="8" spans="1:10" ht="18.75" customHeight="1" x14ac:dyDescent="0.4">
      <c r="A8" s="318"/>
      <c r="B8" s="319"/>
      <c r="C8" s="319"/>
      <c r="D8" s="16" t="s">
        <v>10</v>
      </c>
      <c r="E8" s="16" t="s">
        <v>15</v>
      </c>
      <c r="F8" s="17" t="s">
        <v>26</v>
      </c>
      <c r="G8" s="322"/>
      <c r="H8" s="18"/>
      <c r="I8" s="18"/>
      <c r="J8" s="18"/>
    </row>
    <row r="9" spans="1:10" ht="18.75" customHeight="1" x14ac:dyDescent="0.4">
      <c r="A9" s="191" t="s">
        <v>28</v>
      </c>
      <c r="B9" s="192"/>
      <c r="C9" s="193"/>
      <c r="D9" s="194"/>
      <c r="E9" s="194"/>
      <c r="F9" s="195"/>
      <c r="G9" s="196"/>
      <c r="H9" s="18"/>
      <c r="I9" s="18"/>
      <c r="J9" s="18"/>
    </row>
    <row r="10" spans="1:10" x14ac:dyDescent="0.4">
      <c r="A10" s="19" t="s">
        <v>58</v>
      </c>
      <c r="B10" s="20"/>
      <c r="C10" s="21"/>
      <c r="D10" s="22"/>
      <c r="E10" s="22"/>
      <c r="F10" s="22"/>
      <c r="G10" s="23"/>
      <c r="H10" s="18"/>
      <c r="I10" s="18"/>
      <c r="J10" s="18"/>
    </row>
    <row r="11" spans="1:10" x14ac:dyDescent="0.4">
      <c r="A11" s="29"/>
      <c r="B11" s="30" t="s">
        <v>59</v>
      </c>
      <c r="C11" s="31"/>
      <c r="D11" s="32"/>
      <c r="E11" s="32"/>
      <c r="F11" s="33"/>
      <c r="G11" s="34"/>
    </row>
    <row r="12" spans="1:10" x14ac:dyDescent="0.4">
      <c r="A12" s="320"/>
      <c r="B12" s="27"/>
      <c r="C12" s="2" t="s">
        <v>38</v>
      </c>
      <c r="D12" s="25">
        <f>'（明細）1. ソフトウェア_文書管理'!I11</f>
        <v>0</v>
      </c>
      <c r="E12" s="25">
        <f>'（明細）1. ソフトウェア_文書管理'!K11</f>
        <v>0</v>
      </c>
      <c r="F12" s="25">
        <f>'（明細）1. ソフトウェア_文書管理'!L11</f>
        <v>0</v>
      </c>
      <c r="G12" s="26"/>
    </row>
    <row r="13" spans="1:10" x14ac:dyDescent="0.4">
      <c r="A13" s="320"/>
      <c r="B13" s="27"/>
      <c r="C13" s="2" t="s">
        <v>39</v>
      </c>
      <c r="D13" s="25">
        <f>'（明細）1. ソフトウェア_文書管理'!I18</f>
        <v>0</v>
      </c>
      <c r="E13" s="25">
        <f>'（明細）1. ソフトウェア_文書管理'!K18</f>
        <v>0</v>
      </c>
      <c r="F13" s="25">
        <f>'（明細）1. ソフトウェア_文書管理'!L18</f>
        <v>0</v>
      </c>
      <c r="G13" s="26"/>
    </row>
    <row r="14" spans="1:10" x14ac:dyDescent="0.4">
      <c r="A14" s="320"/>
      <c r="B14" s="27"/>
      <c r="C14" s="2" t="s">
        <v>40</v>
      </c>
      <c r="D14" s="25">
        <f>'（明細）1. ソフトウェア_文書管理'!I25</f>
        <v>0</v>
      </c>
      <c r="E14" s="25">
        <f>'（明細）1. ソフトウェア_文書管理'!K25</f>
        <v>0</v>
      </c>
      <c r="F14" s="25">
        <f>'（明細）1. ソフトウェア_文書管理'!L25</f>
        <v>0</v>
      </c>
      <c r="G14" s="26"/>
    </row>
    <row r="15" spans="1:10" x14ac:dyDescent="0.4">
      <c r="A15" s="320"/>
      <c r="B15" s="27"/>
      <c r="C15" s="2" t="s">
        <v>41</v>
      </c>
      <c r="D15" s="25">
        <f>'（明細）1. ソフトウェア_文書管理'!I32</f>
        <v>0</v>
      </c>
      <c r="E15" s="25">
        <f>'（明細）1. ソフトウェア_文書管理'!K32</f>
        <v>0</v>
      </c>
      <c r="F15" s="25">
        <f>'（明細）1. ソフトウェア_文書管理'!L32</f>
        <v>0</v>
      </c>
      <c r="G15" s="26"/>
    </row>
    <row r="16" spans="1:10" x14ac:dyDescent="0.4">
      <c r="A16" s="320"/>
      <c r="B16" s="28"/>
      <c r="C16" s="2" t="s">
        <v>64</v>
      </c>
      <c r="D16" s="25">
        <f>'（明細）1. ソフトウェア_文書管理'!I39</f>
        <v>0</v>
      </c>
      <c r="E16" s="25">
        <f>'（明細）1. ソフトウェア_文書管理'!K39</f>
        <v>0</v>
      </c>
      <c r="F16" s="25">
        <f>'（明細）1. ソフトウェア_文書管理'!L39</f>
        <v>0</v>
      </c>
      <c r="G16" s="26"/>
    </row>
    <row r="17" spans="1:7" x14ac:dyDescent="0.4">
      <c r="A17" s="29"/>
      <c r="B17" s="35" t="s">
        <v>60</v>
      </c>
      <c r="C17" s="31"/>
      <c r="D17" s="32"/>
      <c r="E17" s="32"/>
      <c r="F17" s="32"/>
      <c r="G17" s="36"/>
    </row>
    <row r="18" spans="1:7" x14ac:dyDescent="0.4">
      <c r="A18" s="29"/>
      <c r="B18" s="24"/>
      <c r="C18" s="37" t="s">
        <v>21</v>
      </c>
      <c r="D18" s="38">
        <f>'（明細）1. ソフトウェア_文書管理'!I47</f>
        <v>0</v>
      </c>
      <c r="E18" s="38">
        <f>'（明細）1. ソフトウェア_文書管理'!K47</f>
        <v>0</v>
      </c>
      <c r="F18" s="38">
        <f>'（明細）1. ソフトウェア_文書管理'!L47</f>
        <v>0</v>
      </c>
      <c r="G18" s="39"/>
    </row>
    <row r="19" spans="1:7" ht="16.5" customHeight="1" thickBot="1" x14ac:dyDescent="0.45">
      <c r="A19" s="40"/>
      <c r="B19" s="41"/>
      <c r="C19" s="42" t="s">
        <v>20</v>
      </c>
      <c r="D19" s="43">
        <f>SUM(D11:D18)</f>
        <v>0</v>
      </c>
      <c r="E19" s="43">
        <f>SUM(E11:E18)</f>
        <v>0</v>
      </c>
      <c r="F19" s="43">
        <f>SUM(F11:F18)</f>
        <v>0</v>
      </c>
      <c r="G19" s="44"/>
    </row>
    <row r="20" spans="1:7" x14ac:dyDescent="0.4">
      <c r="A20" s="45" t="s">
        <v>30</v>
      </c>
      <c r="B20" s="46"/>
      <c r="C20" s="47"/>
      <c r="D20" s="48"/>
      <c r="E20" s="48"/>
      <c r="F20" s="48"/>
      <c r="G20" s="49"/>
    </row>
    <row r="21" spans="1:7" x14ac:dyDescent="0.4">
      <c r="A21" s="29"/>
      <c r="B21" s="30" t="s">
        <v>31</v>
      </c>
      <c r="C21" s="31"/>
      <c r="D21" s="32"/>
      <c r="E21" s="32"/>
      <c r="F21" s="32"/>
      <c r="G21" s="50"/>
    </row>
    <row r="22" spans="1:7" x14ac:dyDescent="0.4">
      <c r="A22" s="29"/>
      <c r="B22" s="51"/>
      <c r="C22" s="52" t="s">
        <v>47</v>
      </c>
      <c r="D22" s="53"/>
      <c r="E22" s="25">
        <f>'（明細）2. 労務費_文書管理'!G10</f>
        <v>0</v>
      </c>
      <c r="F22" s="53"/>
      <c r="G22" s="26"/>
    </row>
    <row r="23" spans="1:7" x14ac:dyDescent="0.4">
      <c r="A23" s="29"/>
      <c r="B23" s="51"/>
      <c r="C23" s="52" t="s">
        <v>48</v>
      </c>
      <c r="D23" s="53"/>
      <c r="E23" s="25">
        <f>'（明細）2. 労務費_文書管理'!G17</f>
        <v>0</v>
      </c>
      <c r="F23" s="53"/>
      <c r="G23" s="26"/>
    </row>
    <row r="24" spans="1:7" x14ac:dyDescent="0.4">
      <c r="A24" s="29"/>
      <c r="B24" s="51"/>
      <c r="C24" s="279" t="s">
        <v>49</v>
      </c>
      <c r="D24" s="53"/>
      <c r="E24" s="25">
        <f>'（明細）2. 労務費_文書管理'!G24</f>
        <v>0</v>
      </c>
      <c r="F24" s="53"/>
      <c r="G24" s="26"/>
    </row>
    <row r="25" spans="1:7" x14ac:dyDescent="0.4">
      <c r="A25" s="29"/>
      <c r="B25" s="51"/>
      <c r="C25" s="52" t="s">
        <v>50</v>
      </c>
      <c r="D25" s="53"/>
      <c r="E25" s="25">
        <f>'（明細）2. 労務費_文書管理'!G31</f>
        <v>0</v>
      </c>
      <c r="F25" s="53"/>
      <c r="G25" s="26"/>
    </row>
    <row r="26" spans="1:7" x14ac:dyDescent="0.4">
      <c r="A26" s="29"/>
      <c r="B26" s="51"/>
      <c r="C26" s="52" t="s">
        <v>51</v>
      </c>
      <c r="D26" s="53"/>
      <c r="E26" s="25">
        <f>'（明細）2. 労務費_文書管理'!G38</f>
        <v>0</v>
      </c>
      <c r="F26" s="53"/>
      <c r="G26" s="26"/>
    </row>
    <row r="27" spans="1:7" x14ac:dyDescent="0.4">
      <c r="A27" s="29"/>
      <c r="B27" s="51"/>
      <c r="C27" s="52" t="s">
        <v>52</v>
      </c>
      <c r="D27" s="53"/>
      <c r="E27" s="25">
        <f>'（明細）2. 労務費_文書管理'!G45</f>
        <v>0</v>
      </c>
      <c r="F27" s="53"/>
      <c r="G27" s="26"/>
    </row>
    <row r="28" spans="1:7" x14ac:dyDescent="0.4">
      <c r="A28" s="29"/>
      <c r="B28" s="51"/>
      <c r="C28" s="52" t="s">
        <v>23</v>
      </c>
      <c r="D28" s="53"/>
      <c r="E28" s="25">
        <f>'（明細）2. 労務費_文書管理'!G52</f>
        <v>0</v>
      </c>
      <c r="F28" s="53"/>
      <c r="G28" s="26"/>
    </row>
    <row r="29" spans="1:7" x14ac:dyDescent="0.4">
      <c r="A29" s="29"/>
      <c r="B29" s="51"/>
      <c r="C29" s="52" t="s">
        <v>25</v>
      </c>
      <c r="D29" s="53"/>
      <c r="E29" s="25">
        <f>'（明細）2. 労務費_文書管理'!G59</f>
        <v>0</v>
      </c>
      <c r="F29" s="53"/>
      <c r="G29" s="26"/>
    </row>
    <row r="30" spans="1:7" ht="16.5" customHeight="1" thickBot="1" x14ac:dyDescent="0.45">
      <c r="A30" s="54"/>
      <c r="B30" s="55"/>
      <c r="C30" s="56" t="s">
        <v>20</v>
      </c>
      <c r="D30" s="57"/>
      <c r="E30" s="57">
        <f>SUM(E22:E29)</f>
        <v>0</v>
      </c>
      <c r="F30" s="57"/>
      <c r="G30" s="58"/>
    </row>
    <row r="31" spans="1:7" x14ac:dyDescent="0.4">
      <c r="A31" s="59" t="s">
        <v>32</v>
      </c>
      <c r="B31" s="60"/>
      <c r="C31" s="61"/>
      <c r="D31" s="62"/>
      <c r="E31" s="62"/>
      <c r="F31" s="62"/>
      <c r="G31" s="63"/>
    </row>
    <row r="32" spans="1:7" x14ac:dyDescent="0.4">
      <c r="A32" s="29"/>
      <c r="B32" s="30" t="s">
        <v>33</v>
      </c>
      <c r="C32" s="31"/>
      <c r="D32" s="32"/>
      <c r="E32" s="32"/>
      <c r="F32" s="32"/>
      <c r="G32" s="50"/>
    </row>
    <row r="33" spans="1:10" x14ac:dyDescent="0.4">
      <c r="A33" s="29"/>
      <c r="B33" s="51"/>
      <c r="C33" s="52" t="s">
        <v>53</v>
      </c>
      <c r="D33" s="53"/>
      <c r="E33" s="53"/>
      <c r="F33" s="25">
        <f>'（明細）3. 保守・運用_文書管理'!G10</f>
        <v>0</v>
      </c>
      <c r="G33" s="26"/>
    </row>
    <row r="34" spans="1:10" x14ac:dyDescent="0.4">
      <c r="A34" s="29"/>
      <c r="B34" s="51"/>
      <c r="C34" s="52" t="s">
        <v>54</v>
      </c>
      <c r="D34" s="53"/>
      <c r="E34" s="53"/>
      <c r="F34" s="25">
        <f>'（明細）3. 保守・運用_文書管理'!G17</f>
        <v>0</v>
      </c>
      <c r="G34" s="26"/>
    </row>
    <row r="35" spans="1:10" x14ac:dyDescent="0.4">
      <c r="A35" s="29"/>
      <c r="B35" s="51"/>
      <c r="C35" s="52" t="s">
        <v>55</v>
      </c>
      <c r="D35" s="53"/>
      <c r="E35" s="53"/>
      <c r="F35" s="25">
        <f>'（明細）3. 保守・運用_文書管理'!G24</f>
        <v>0</v>
      </c>
      <c r="G35" s="26"/>
    </row>
    <row r="36" spans="1:10" x14ac:dyDescent="0.4">
      <c r="A36" s="29"/>
      <c r="B36" s="51"/>
      <c r="C36" s="52" t="s">
        <v>56</v>
      </c>
      <c r="D36" s="53"/>
      <c r="E36" s="53"/>
      <c r="F36" s="25">
        <f>'（明細）3. 保守・運用_文書管理'!G31</f>
        <v>0</v>
      </c>
      <c r="G36" s="26"/>
    </row>
    <row r="37" spans="1:10" x14ac:dyDescent="0.4">
      <c r="A37" s="29"/>
      <c r="B37" s="51"/>
      <c r="C37" s="52" t="s">
        <v>57</v>
      </c>
      <c r="D37" s="53"/>
      <c r="E37" s="53"/>
      <c r="F37" s="25">
        <f>'（明細）3. 保守・運用_文書管理'!G38</f>
        <v>0</v>
      </c>
      <c r="G37" s="26"/>
    </row>
    <row r="38" spans="1:10" ht="16.5" customHeight="1" thickBot="1" x14ac:dyDescent="0.45">
      <c r="A38" s="64"/>
      <c r="B38" s="65"/>
      <c r="C38" s="66" t="s">
        <v>20</v>
      </c>
      <c r="D38" s="67"/>
      <c r="E38" s="67"/>
      <c r="F38" s="67">
        <f>SUM(F33:F37)</f>
        <v>0</v>
      </c>
      <c r="G38" s="68"/>
    </row>
    <row r="39" spans="1:10" ht="15" thickTop="1" thickBot="1" x14ac:dyDescent="0.45">
      <c r="A39" s="310" t="s">
        <v>1</v>
      </c>
      <c r="B39" s="311"/>
      <c r="C39" s="312"/>
      <c r="D39" s="69">
        <f>SUM(D11:D38)/2</f>
        <v>0</v>
      </c>
      <c r="E39" s="69">
        <f>SUM(E11:E38)/2</f>
        <v>0</v>
      </c>
      <c r="F39" s="69">
        <f>SUM(F11:F38)/2</f>
        <v>0</v>
      </c>
      <c r="G39" s="70"/>
    </row>
    <row r="40" spans="1:10" x14ac:dyDescent="0.4">
      <c r="A40" s="71"/>
      <c r="B40" s="72"/>
      <c r="C40" s="72"/>
      <c r="D40" s="72"/>
      <c r="E40" s="72"/>
      <c r="F40" s="72"/>
    </row>
    <row r="41" spans="1:10" ht="18.75" customHeight="1" x14ac:dyDescent="0.4">
      <c r="A41" s="197" t="s">
        <v>29</v>
      </c>
      <c r="B41" s="198"/>
      <c r="C41" s="199"/>
      <c r="D41" s="200"/>
      <c r="E41" s="200"/>
      <c r="F41" s="201"/>
      <c r="G41" s="202"/>
      <c r="H41" s="18"/>
      <c r="I41" s="18"/>
      <c r="J41" s="18"/>
    </row>
    <row r="42" spans="1:10" x14ac:dyDescent="0.4">
      <c r="A42" s="203" t="s">
        <v>61</v>
      </c>
      <c r="B42" s="204"/>
      <c r="C42" s="205"/>
      <c r="D42" s="206"/>
      <c r="E42" s="206"/>
      <c r="F42" s="206"/>
      <c r="G42" s="207"/>
      <c r="H42" s="18"/>
      <c r="I42" s="18"/>
      <c r="J42" s="18"/>
    </row>
    <row r="43" spans="1:10" x14ac:dyDescent="0.4">
      <c r="A43" s="208"/>
      <c r="B43" s="236" t="s">
        <v>66</v>
      </c>
      <c r="C43" s="237"/>
      <c r="D43" s="238"/>
      <c r="E43" s="238"/>
      <c r="F43" s="239"/>
      <c r="G43" s="240"/>
    </row>
    <row r="44" spans="1:10" x14ac:dyDescent="0.4">
      <c r="A44" s="309"/>
      <c r="B44" s="235"/>
      <c r="C44" s="278" t="s">
        <v>43</v>
      </c>
      <c r="D44" s="25">
        <f>'（明細）1. ソフトウェア_財務会計'!I11</f>
        <v>0</v>
      </c>
      <c r="E44" s="25">
        <f>'（明細）1. ソフトウェア_財務会計'!K11</f>
        <v>0</v>
      </c>
      <c r="F44" s="25">
        <f>'（明細）1. ソフトウェア_財務会計'!L11</f>
        <v>0</v>
      </c>
      <c r="G44" s="26"/>
    </row>
    <row r="45" spans="1:10" x14ac:dyDescent="0.4">
      <c r="A45" s="309"/>
      <c r="B45" s="235"/>
      <c r="C45" s="278" t="s">
        <v>42</v>
      </c>
      <c r="D45" s="25">
        <f>'（明細）1. ソフトウェア_財務会計'!I18</f>
        <v>0</v>
      </c>
      <c r="E45" s="25">
        <f>'（明細）1. ソフトウェア_財務会計'!K18</f>
        <v>0</v>
      </c>
      <c r="F45" s="25">
        <f>'（明細）1. ソフトウェア_財務会計'!L18</f>
        <v>0</v>
      </c>
      <c r="G45" s="26"/>
    </row>
    <row r="46" spans="1:10" x14ac:dyDescent="0.4">
      <c r="A46" s="309"/>
      <c r="B46" s="235"/>
      <c r="C46" s="278" t="s">
        <v>62</v>
      </c>
      <c r="D46" s="25">
        <f>'（明細）1. ソフトウェア_財務会計'!I25</f>
        <v>0</v>
      </c>
      <c r="E46" s="25">
        <f>'（明細）1. ソフトウェア_財務会計'!K25</f>
        <v>0</v>
      </c>
      <c r="F46" s="25">
        <f>'（明細）1. ソフトウェア_財務会計'!L25</f>
        <v>0</v>
      </c>
      <c r="G46" s="26"/>
    </row>
    <row r="47" spans="1:10" x14ac:dyDescent="0.4">
      <c r="A47" s="309"/>
      <c r="B47" s="235"/>
      <c r="C47" s="278" t="s">
        <v>63</v>
      </c>
      <c r="D47" s="25">
        <f>'（明細）1. ソフトウェア_財務会計'!I32</f>
        <v>0</v>
      </c>
      <c r="E47" s="25">
        <f>'（明細）1. ソフトウェア_財務会計'!K32</f>
        <v>0</v>
      </c>
      <c r="F47" s="25">
        <f>'（明細）1. ソフトウェア_財務会計'!L32</f>
        <v>0</v>
      </c>
      <c r="G47" s="26"/>
    </row>
    <row r="48" spans="1:10" x14ac:dyDescent="0.4">
      <c r="A48" s="309"/>
      <c r="B48" s="241"/>
      <c r="C48" s="278" t="s">
        <v>64</v>
      </c>
      <c r="D48" s="25">
        <f>'（明細）1. ソフトウェア_財務会計'!I39</f>
        <v>0</v>
      </c>
      <c r="E48" s="25">
        <f>'（明細）1. ソフトウェア_財務会計'!K39</f>
        <v>0</v>
      </c>
      <c r="F48" s="25">
        <f>'（明細）1. ソフトウェア_財務会計'!L39</f>
        <v>0</v>
      </c>
      <c r="G48" s="26"/>
    </row>
    <row r="49" spans="1:7" x14ac:dyDescent="0.4">
      <c r="A49" s="208"/>
      <c r="B49" s="242" t="s">
        <v>65</v>
      </c>
      <c r="C49" s="237"/>
      <c r="D49" s="238"/>
      <c r="E49" s="238"/>
      <c r="F49" s="238"/>
      <c r="G49" s="243"/>
    </row>
    <row r="50" spans="1:7" x14ac:dyDescent="0.4">
      <c r="A50" s="208"/>
      <c r="B50" s="234"/>
      <c r="C50" s="37" t="s">
        <v>21</v>
      </c>
      <c r="D50" s="25">
        <f>'（明細）1. ソフトウェア_財務会計'!I47</f>
        <v>0</v>
      </c>
      <c r="E50" s="25">
        <f>'（明細）1. ソフトウェア_財務会計'!K47</f>
        <v>0</v>
      </c>
      <c r="F50" s="25">
        <f>'（明細）1. ソフトウェア_財務会計'!L47</f>
        <v>0</v>
      </c>
      <c r="G50" s="39"/>
    </row>
    <row r="51" spans="1:7" ht="16.5" customHeight="1" thickBot="1" x14ac:dyDescent="0.45">
      <c r="A51" s="209"/>
      <c r="B51" s="214"/>
      <c r="C51" s="215" t="s">
        <v>20</v>
      </c>
      <c r="D51" s="216">
        <f>SUM(D43:D50)</f>
        <v>0</v>
      </c>
      <c r="E51" s="216">
        <f>SUM(E43:E50)</f>
        <v>0</v>
      </c>
      <c r="F51" s="216">
        <f>SUM(F43:F50)</f>
        <v>0</v>
      </c>
      <c r="G51" s="217"/>
    </row>
    <row r="52" spans="1:7" x14ac:dyDescent="0.4">
      <c r="A52" s="210" t="s">
        <v>34</v>
      </c>
      <c r="B52" s="218"/>
      <c r="C52" s="219"/>
      <c r="D52" s="220"/>
      <c r="E52" s="220"/>
      <c r="F52" s="220"/>
      <c r="G52" s="221"/>
    </row>
    <row r="53" spans="1:7" x14ac:dyDescent="0.4">
      <c r="A53" s="208"/>
      <c r="B53" s="236" t="s">
        <v>35</v>
      </c>
      <c r="C53" s="237"/>
      <c r="D53" s="238"/>
      <c r="E53" s="238"/>
      <c r="F53" s="238"/>
      <c r="G53" s="244"/>
    </row>
    <row r="54" spans="1:7" x14ac:dyDescent="0.4">
      <c r="A54" s="208"/>
      <c r="B54" s="245"/>
      <c r="C54" s="52" t="s">
        <v>47</v>
      </c>
      <c r="D54" s="53"/>
      <c r="E54" s="25">
        <f>'（明細）2. 労務費_財務会計'!G10</f>
        <v>0</v>
      </c>
      <c r="F54" s="53"/>
      <c r="G54" s="26"/>
    </row>
    <row r="55" spans="1:7" x14ac:dyDescent="0.4">
      <c r="A55" s="208"/>
      <c r="B55" s="245"/>
      <c r="C55" s="52" t="s">
        <v>48</v>
      </c>
      <c r="D55" s="53"/>
      <c r="E55" s="25">
        <f>'（明細）2. 労務費_財務会計'!G17</f>
        <v>0</v>
      </c>
      <c r="F55" s="53"/>
      <c r="G55" s="26"/>
    </row>
    <row r="56" spans="1:7" x14ac:dyDescent="0.4">
      <c r="A56" s="208"/>
      <c r="B56" s="245"/>
      <c r="C56" s="279" t="s">
        <v>49</v>
      </c>
      <c r="D56" s="53"/>
      <c r="E56" s="25">
        <f>'（明細）2. 労務費_財務会計'!G24</f>
        <v>0</v>
      </c>
      <c r="F56" s="53"/>
      <c r="G56" s="26"/>
    </row>
    <row r="57" spans="1:7" x14ac:dyDescent="0.4">
      <c r="A57" s="208"/>
      <c r="B57" s="245"/>
      <c r="C57" s="52" t="s">
        <v>50</v>
      </c>
      <c r="D57" s="53"/>
      <c r="E57" s="25">
        <f>'（明細）2. 労務費_財務会計'!G31</f>
        <v>0</v>
      </c>
      <c r="F57" s="53"/>
      <c r="G57" s="26"/>
    </row>
    <row r="58" spans="1:7" x14ac:dyDescent="0.4">
      <c r="A58" s="208"/>
      <c r="B58" s="245"/>
      <c r="C58" s="52" t="s">
        <v>99</v>
      </c>
      <c r="D58" s="53"/>
      <c r="E58" s="25">
        <f>'（明細）2. 労務費_財務会計'!G38</f>
        <v>0</v>
      </c>
      <c r="F58" s="53"/>
      <c r="G58" s="26"/>
    </row>
    <row r="59" spans="1:7" x14ac:dyDescent="0.4">
      <c r="A59" s="208"/>
      <c r="B59" s="245"/>
      <c r="C59" s="52" t="s">
        <v>100</v>
      </c>
      <c r="D59" s="53"/>
      <c r="E59" s="25">
        <f>'（明細）2. 労務費_財務会計'!G45</f>
        <v>0</v>
      </c>
      <c r="F59" s="53"/>
      <c r="G59" s="26"/>
    </row>
    <row r="60" spans="1:7" x14ac:dyDescent="0.4">
      <c r="A60" s="208"/>
      <c r="B60" s="245"/>
      <c r="C60" s="52" t="s">
        <v>101</v>
      </c>
      <c r="D60" s="53"/>
      <c r="E60" s="25">
        <f>'（明細）2. 労務費_財務会計'!G52</f>
        <v>0</v>
      </c>
      <c r="F60" s="53"/>
      <c r="G60" s="26"/>
    </row>
    <row r="61" spans="1:7" ht="16.5" customHeight="1" thickBot="1" x14ac:dyDescent="0.45">
      <c r="A61" s="211"/>
      <c r="B61" s="222"/>
      <c r="C61" s="223" t="s">
        <v>20</v>
      </c>
      <c r="D61" s="224"/>
      <c r="E61" s="224">
        <f>SUM(E54:E60)</f>
        <v>0</v>
      </c>
      <c r="F61" s="224"/>
      <c r="G61" s="225"/>
    </row>
    <row r="62" spans="1:7" x14ac:dyDescent="0.4">
      <c r="A62" s="212" t="s">
        <v>36</v>
      </c>
      <c r="B62" s="226"/>
      <c r="C62" s="227"/>
      <c r="D62" s="228"/>
      <c r="E62" s="228"/>
      <c r="F62" s="228"/>
      <c r="G62" s="229"/>
    </row>
    <row r="63" spans="1:7" x14ac:dyDescent="0.4">
      <c r="A63" s="208"/>
      <c r="B63" s="236" t="s">
        <v>37</v>
      </c>
      <c r="C63" s="237"/>
      <c r="D63" s="238"/>
      <c r="E63" s="238"/>
      <c r="F63" s="238"/>
      <c r="G63" s="244"/>
    </row>
    <row r="64" spans="1:7" x14ac:dyDescent="0.4">
      <c r="A64" s="208"/>
      <c r="B64" s="245"/>
      <c r="C64" s="52" t="s">
        <v>53</v>
      </c>
      <c r="D64" s="53"/>
      <c r="E64" s="53"/>
      <c r="F64" s="25">
        <f>'（明細）3. 保守・運用_財務会計'!G10</f>
        <v>0</v>
      </c>
      <c r="G64" s="26"/>
    </row>
    <row r="65" spans="1:7" x14ac:dyDescent="0.4">
      <c r="A65" s="208"/>
      <c r="B65" s="245"/>
      <c r="C65" s="52" t="s">
        <v>54</v>
      </c>
      <c r="D65" s="53"/>
      <c r="E65" s="53"/>
      <c r="F65" s="25">
        <f>'（明細）3. 保守・運用_財務会計'!G17</f>
        <v>0</v>
      </c>
      <c r="G65" s="26"/>
    </row>
    <row r="66" spans="1:7" x14ac:dyDescent="0.4">
      <c r="A66" s="208"/>
      <c r="B66" s="245"/>
      <c r="C66" s="52" t="s">
        <v>55</v>
      </c>
      <c r="D66" s="53"/>
      <c r="E66" s="53"/>
      <c r="F66" s="25">
        <f>'（明細）3. 保守・運用_財務会計'!G24</f>
        <v>0</v>
      </c>
      <c r="G66" s="26"/>
    </row>
    <row r="67" spans="1:7" x14ac:dyDescent="0.4">
      <c r="A67" s="208"/>
      <c r="B67" s="245"/>
      <c r="C67" s="52" t="s">
        <v>56</v>
      </c>
      <c r="D67" s="53"/>
      <c r="E67" s="53"/>
      <c r="F67" s="25">
        <f>'（明細）3. 保守・運用_財務会計'!G31</f>
        <v>0</v>
      </c>
      <c r="G67" s="26"/>
    </row>
    <row r="68" spans="1:7" x14ac:dyDescent="0.4">
      <c r="A68" s="208"/>
      <c r="B68" s="245"/>
      <c r="C68" s="52" t="s">
        <v>57</v>
      </c>
      <c r="D68" s="53"/>
      <c r="E68" s="53"/>
      <c r="F68" s="25">
        <f>'（明細）3. 保守・運用_財務会計'!G38</f>
        <v>0</v>
      </c>
      <c r="G68" s="26"/>
    </row>
    <row r="69" spans="1:7" ht="16.5" customHeight="1" thickBot="1" x14ac:dyDescent="0.45">
      <c r="A69" s="213"/>
      <c r="B69" s="230"/>
      <c r="C69" s="231" t="s">
        <v>20</v>
      </c>
      <c r="D69" s="232"/>
      <c r="E69" s="232"/>
      <c r="F69" s="232">
        <f>SUM(F64:F68)</f>
        <v>0</v>
      </c>
      <c r="G69" s="233"/>
    </row>
    <row r="70" spans="1:7" ht="15" thickTop="1" thickBot="1" x14ac:dyDescent="0.45">
      <c r="A70" s="310" t="s">
        <v>1</v>
      </c>
      <c r="B70" s="311"/>
      <c r="C70" s="312"/>
      <c r="D70" s="69">
        <f>SUM(D43:D69)/2</f>
        <v>0</v>
      </c>
      <c r="E70" s="69">
        <f>SUM(E43:E69)/2</f>
        <v>0</v>
      </c>
      <c r="F70" s="69">
        <f>SUM(F43:F69)/2</f>
        <v>0</v>
      </c>
      <c r="G70" s="70"/>
    </row>
    <row r="71" spans="1:7" x14ac:dyDescent="0.4">
      <c r="A71" s="280" t="s">
        <v>46</v>
      </c>
      <c r="B71" s="72"/>
      <c r="C71" s="72"/>
      <c r="D71" s="72"/>
      <c r="E71" s="72"/>
      <c r="F71" s="72"/>
    </row>
    <row r="72" spans="1:7" x14ac:dyDescent="0.4">
      <c r="A72" s="308" t="s">
        <v>67</v>
      </c>
      <c r="B72" s="308"/>
      <c r="C72" s="308"/>
      <c r="D72" s="308"/>
      <c r="E72" s="308"/>
      <c r="F72" s="308"/>
      <c r="G72" s="308"/>
    </row>
    <row r="73" spans="1:7" x14ac:dyDescent="0.4">
      <c r="A73" s="308"/>
      <c r="B73" s="308"/>
      <c r="C73" s="308"/>
      <c r="D73" s="308"/>
      <c r="E73" s="308"/>
      <c r="F73" s="308"/>
      <c r="G73" s="308"/>
    </row>
  </sheetData>
  <mergeCells count="9">
    <mergeCell ref="A72:G73"/>
    <mergeCell ref="A44:A48"/>
    <mergeCell ref="A70:C70"/>
    <mergeCell ref="F4:G4"/>
    <mergeCell ref="A39:C39"/>
    <mergeCell ref="D7:E7"/>
    <mergeCell ref="A7:C8"/>
    <mergeCell ref="A12:A16"/>
    <mergeCell ref="G7:G8"/>
  </mergeCells>
  <phoneticPr fontId="2"/>
  <printOptions horizontalCentered="1" verticalCentered="1"/>
  <pageMargins left="0.39370078740157483" right="0.39370078740157483" top="0.39370078740157483" bottom="0.39370078740157483" header="0.31496062992125984" footer="0.31496062992125984"/>
  <pageSetup paperSize="9" scale="72"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fitToPage="1"/>
  </sheetPr>
  <dimension ref="A1:M47"/>
  <sheetViews>
    <sheetView view="pageBreakPreview" zoomScale="85" zoomScaleNormal="85" zoomScaleSheetLayoutView="85" workbookViewId="0">
      <selection activeCell="D33" sqref="D33"/>
    </sheetView>
  </sheetViews>
  <sheetFormatPr defaultColWidth="9" defaultRowHeight="13.5" x14ac:dyDescent="0.4"/>
  <cols>
    <col min="1" max="1" width="3.875" style="128" customWidth="1"/>
    <col min="2" max="2" width="4.25" style="128" customWidth="1"/>
    <col min="3" max="3" width="4.625" style="128" customWidth="1"/>
    <col min="4" max="4" width="36.5" style="129" customWidth="1"/>
    <col min="5" max="5" width="16.75" style="186" customWidth="1"/>
    <col min="6" max="6" width="5.5" style="186" bestFit="1" customWidth="1"/>
    <col min="7" max="7" width="5.5" style="187" bestFit="1" customWidth="1"/>
    <col min="8" max="8" width="12.625" style="131" customWidth="1"/>
    <col min="9" max="9" width="16.125" style="131" customWidth="1"/>
    <col min="10" max="10" width="12.625" style="131" customWidth="1"/>
    <col min="11" max="12" width="16.125" style="132" customWidth="1"/>
    <col min="13" max="13" width="27.125" style="133" customWidth="1"/>
    <col min="14" max="16384" width="9" style="1"/>
  </cols>
  <sheetData>
    <row r="1" spans="1:13" ht="19.5" customHeight="1" x14ac:dyDescent="0.4">
      <c r="A1" s="327" t="s">
        <v>8</v>
      </c>
      <c r="B1" s="325"/>
      <c r="C1" s="325"/>
      <c r="D1" s="325" t="s">
        <v>9</v>
      </c>
      <c r="E1" s="323" t="s">
        <v>3</v>
      </c>
      <c r="F1" s="323" t="s">
        <v>4</v>
      </c>
      <c r="G1" s="336" t="s">
        <v>5</v>
      </c>
      <c r="H1" s="331" t="s">
        <v>22</v>
      </c>
      <c r="I1" s="332"/>
      <c r="J1" s="332"/>
      <c r="K1" s="333"/>
      <c r="L1" s="334" t="s">
        <v>44</v>
      </c>
      <c r="M1" s="329" t="s">
        <v>6</v>
      </c>
    </row>
    <row r="2" spans="1:13" s="78" customFormat="1" ht="27" x14ac:dyDescent="0.4">
      <c r="A2" s="328"/>
      <c r="B2" s="326"/>
      <c r="C2" s="326"/>
      <c r="D2" s="326"/>
      <c r="E2" s="324"/>
      <c r="F2" s="324"/>
      <c r="G2" s="337"/>
      <c r="H2" s="188" t="s">
        <v>13</v>
      </c>
      <c r="I2" s="189" t="s">
        <v>14</v>
      </c>
      <c r="J2" s="189" t="s">
        <v>11</v>
      </c>
      <c r="K2" s="190" t="s">
        <v>12</v>
      </c>
      <c r="L2" s="335"/>
      <c r="M2" s="330"/>
    </row>
    <row r="3" spans="1:13" ht="18" customHeight="1" x14ac:dyDescent="0.4">
      <c r="A3" s="79" t="str">
        <f>見積総括表!A10</f>
        <v xml:space="preserve"> 1. ソフトウェア_文書管理</v>
      </c>
      <c r="B3" s="80"/>
      <c r="C3" s="81"/>
      <c r="D3" s="82"/>
      <c r="E3" s="136"/>
      <c r="F3" s="136"/>
      <c r="G3" s="137"/>
      <c r="H3" s="138"/>
      <c r="I3" s="84"/>
      <c r="J3" s="84"/>
      <c r="K3" s="139"/>
      <c r="L3" s="140"/>
      <c r="M3" s="85"/>
    </row>
    <row r="4" spans="1:13" ht="18" customHeight="1" x14ac:dyDescent="0.4">
      <c r="A4" s="86"/>
      <c r="B4" s="87" t="str">
        <f>見積総括表!B11</f>
        <v xml:space="preserve"> 1.1.ソフトウェア_文書管理</v>
      </c>
      <c r="C4" s="88"/>
      <c r="D4" s="89"/>
      <c r="E4" s="141"/>
      <c r="F4" s="141"/>
      <c r="G4" s="142"/>
      <c r="H4" s="177"/>
      <c r="I4" s="178"/>
      <c r="J4" s="178"/>
      <c r="K4" s="179"/>
      <c r="L4" s="180"/>
      <c r="M4" s="92"/>
    </row>
    <row r="5" spans="1:13" ht="18" customHeight="1" x14ac:dyDescent="0.4">
      <c r="A5" s="86"/>
      <c r="B5" s="93"/>
      <c r="C5" s="94" t="str">
        <f>見積総括表!C12</f>
        <v>（1）パッケージ</v>
      </c>
      <c r="D5" s="95"/>
      <c r="E5" s="143"/>
      <c r="F5" s="143"/>
      <c r="G5" s="144"/>
      <c r="H5" s="171"/>
      <c r="I5" s="120"/>
      <c r="J5" s="120"/>
      <c r="K5" s="172"/>
      <c r="L5" s="173"/>
      <c r="M5" s="98"/>
    </row>
    <row r="6" spans="1:13" ht="18" customHeight="1" x14ac:dyDescent="0.4">
      <c r="A6" s="86"/>
      <c r="B6" s="93"/>
      <c r="C6" s="99"/>
      <c r="D6" s="100"/>
      <c r="E6" s="145"/>
      <c r="F6" s="146"/>
      <c r="G6" s="147"/>
      <c r="H6" s="148"/>
      <c r="I6" s="149">
        <f t="shared" ref="I6:I10" si="0">$F6*H6</f>
        <v>0</v>
      </c>
      <c r="J6" s="102"/>
      <c r="K6" s="150">
        <f t="shared" ref="K6:K10" si="1">$F6*J6</f>
        <v>0</v>
      </c>
      <c r="L6" s="151"/>
      <c r="M6" s="104"/>
    </row>
    <row r="7" spans="1:13" ht="18" customHeight="1" x14ac:dyDescent="0.4">
      <c r="A7" s="86"/>
      <c r="B7" s="93"/>
      <c r="C7" s="99"/>
      <c r="D7" s="105"/>
      <c r="E7" s="152"/>
      <c r="F7" s="153"/>
      <c r="G7" s="154"/>
      <c r="H7" s="155"/>
      <c r="I7" s="156">
        <f t="shared" si="0"/>
        <v>0</v>
      </c>
      <c r="J7" s="107"/>
      <c r="K7" s="157">
        <f t="shared" si="1"/>
        <v>0</v>
      </c>
      <c r="L7" s="158"/>
      <c r="M7" s="109"/>
    </row>
    <row r="8" spans="1:13" ht="18" customHeight="1" x14ac:dyDescent="0.4">
      <c r="A8" s="86"/>
      <c r="B8" s="93"/>
      <c r="C8" s="99"/>
      <c r="D8" s="105"/>
      <c r="E8" s="152"/>
      <c r="F8" s="153"/>
      <c r="G8" s="154"/>
      <c r="H8" s="155"/>
      <c r="I8" s="156">
        <f t="shared" si="0"/>
        <v>0</v>
      </c>
      <c r="J8" s="107"/>
      <c r="K8" s="157">
        <f t="shared" si="1"/>
        <v>0</v>
      </c>
      <c r="L8" s="158"/>
      <c r="M8" s="109"/>
    </row>
    <row r="9" spans="1:13" ht="18" customHeight="1" x14ac:dyDescent="0.4">
      <c r="A9" s="86"/>
      <c r="B9" s="93"/>
      <c r="C9" s="99"/>
      <c r="D9" s="105"/>
      <c r="E9" s="152"/>
      <c r="F9" s="153"/>
      <c r="G9" s="154"/>
      <c r="H9" s="155"/>
      <c r="I9" s="156">
        <f t="shared" si="0"/>
        <v>0</v>
      </c>
      <c r="J9" s="107"/>
      <c r="K9" s="157">
        <f t="shared" si="1"/>
        <v>0</v>
      </c>
      <c r="L9" s="158"/>
      <c r="M9" s="109"/>
    </row>
    <row r="10" spans="1:13" ht="18" customHeight="1" x14ac:dyDescent="0.4">
      <c r="A10" s="86"/>
      <c r="B10" s="93"/>
      <c r="C10" s="99"/>
      <c r="D10" s="110"/>
      <c r="E10" s="159"/>
      <c r="F10" s="160"/>
      <c r="G10" s="161"/>
      <c r="H10" s="162"/>
      <c r="I10" s="163">
        <f t="shared" si="0"/>
        <v>0</v>
      </c>
      <c r="J10" s="112"/>
      <c r="K10" s="164">
        <f t="shared" si="1"/>
        <v>0</v>
      </c>
      <c r="L10" s="165"/>
      <c r="M10" s="114"/>
    </row>
    <row r="11" spans="1:13" ht="18" customHeight="1" x14ac:dyDescent="0.4">
      <c r="A11" s="86"/>
      <c r="B11" s="93"/>
      <c r="C11" s="115"/>
      <c r="D11" s="116"/>
      <c r="E11" s="166"/>
      <c r="F11" s="166"/>
      <c r="G11" s="167"/>
      <c r="H11" s="168" t="s">
        <v>7</v>
      </c>
      <c r="I11" s="118">
        <f>SUM(I6:I10)</f>
        <v>0</v>
      </c>
      <c r="J11" s="118"/>
      <c r="K11" s="169">
        <f>SUM(K6:K10)</f>
        <v>0</v>
      </c>
      <c r="L11" s="170">
        <f>SUM(L6:L10)</f>
        <v>0</v>
      </c>
      <c r="M11" s="119"/>
    </row>
    <row r="12" spans="1:13" ht="18" customHeight="1" x14ac:dyDescent="0.4">
      <c r="A12" s="86"/>
      <c r="B12" s="93"/>
      <c r="C12" s="94" t="str">
        <f>見積総括表!C13</f>
        <v>（2）ミドルウェア</v>
      </c>
      <c r="D12" s="95"/>
      <c r="E12" s="143"/>
      <c r="F12" s="143"/>
      <c r="G12" s="144"/>
      <c r="H12" s="171"/>
      <c r="I12" s="120"/>
      <c r="J12" s="120"/>
      <c r="K12" s="172"/>
      <c r="L12" s="173"/>
      <c r="M12" s="98"/>
    </row>
    <row r="13" spans="1:13" ht="18" customHeight="1" x14ac:dyDescent="0.4">
      <c r="A13" s="86"/>
      <c r="B13" s="93"/>
      <c r="C13" s="99"/>
      <c r="D13" s="100"/>
      <c r="E13" s="145"/>
      <c r="F13" s="146"/>
      <c r="G13" s="147"/>
      <c r="H13" s="148"/>
      <c r="I13" s="149">
        <f>$F13*H13</f>
        <v>0</v>
      </c>
      <c r="J13" s="102"/>
      <c r="K13" s="150">
        <f>$F13*J13</f>
        <v>0</v>
      </c>
      <c r="L13" s="151"/>
      <c r="M13" s="104"/>
    </row>
    <row r="14" spans="1:13" ht="18" customHeight="1" x14ac:dyDescent="0.4">
      <c r="A14" s="86"/>
      <c r="B14" s="93"/>
      <c r="C14" s="99"/>
      <c r="D14" s="105"/>
      <c r="E14" s="152"/>
      <c r="F14" s="153"/>
      <c r="G14" s="154"/>
      <c r="H14" s="155"/>
      <c r="I14" s="156">
        <f>$F14*H14</f>
        <v>0</v>
      </c>
      <c r="J14" s="107"/>
      <c r="K14" s="157">
        <f>$F14*J14</f>
        <v>0</v>
      </c>
      <c r="L14" s="158"/>
      <c r="M14" s="109"/>
    </row>
    <row r="15" spans="1:13" ht="18" customHeight="1" x14ac:dyDescent="0.4">
      <c r="A15" s="86"/>
      <c r="B15" s="93"/>
      <c r="C15" s="99"/>
      <c r="D15" s="105"/>
      <c r="E15" s="152"/>
      <c r="F15" s="153"/>
      <c r="G15" s="154"/>
      <c r="H15" s="155"/>
      <c r="I15" s="156">
        <f>$F15*H15</f>
        <v>0</v>
      </c>
      <c r="J15" s="107"/>
      <c r="K15" s="157">
        <f>$F15*J15</f>
        <v>0</v>
      </c>
      <c r="L15" s="158"/>
      <c r="M15" s="109"/>
    </row>
    <row r="16" spans="1:13" ht="18" customHeight="1" x14ac:dyDescent="0.4">
      <c r="A16" s="86"/>
      <c r="B16" s="93"/>
      <c r="C16" s="99"/>
      <c r="D16" s="105"/>
      <c r="E16" s="152"/>
      <c r="F16" s="153"/>
      <c r="G16" s="154"/>
      <c r="H16" s="155"/>
      <c r="I16" s="156">
        <f>$F16*H16</f>
        <v>0</v>
      </c>
      <c r="J16" s="107"/>
      <c r="K16" s="157">
        <f>$F16*J16</f>
        <v>0</v>
      </c>
      <c r="L16" s="158"/>
      <c r="M16" s="109"/>
    </row>
    <row r="17" spans="1:13" ht="18" customHeight="1" x14ac:dyDescent="0.4">
      <c r="A17" s="86"/>
      <c r="B17" s="93"/>
      <c r="C17" s="99"/>
      <c r="D17" s="110"/>
      <c r="E17" s="159"/>
      <c r="F17" s="160"/>
      <c r="G17" s="161"/>
      <c r="H17" s="162"/>
      <c r="I17" s="163">
        <f>$F17*H17</f>
        <v>0</v>
      </c>
      <c r="J17" s="112"/>
      <c r="K17" s="164">
        <f t="shared" ref="K17" si="2">$F17*J17</f>
        <v>0</v>
      </c>
      <c r="L17" s="165"/>
      <c r="M17" s="114"/>
    </row>
    <row r="18" spans="1:13" ht="18" customHeight="1" x14ac:dyDescent="0.4">
      <c r="A18" s="86"/>
      <c r="B18" s="93"/>
      <c r="C18" s="115"/>
      <c r="D18" s="174"/>
      <c r="E18" s="175"/>
      <c r="F18" s="175"/>
      <c r="G18" s="167"/>
      <c r="H18" s="168" t="s">
        <v>7</v>
      </c>
      <c r="I18" s="118">
        <f>SUM(I13:I17)</f>
        <v>0</v>
      </c>
      <c r="J18" s="118"/>
      <c r="K18" s="169">
        <f>SUM(K13:K17)</f>
        <v>0</v>
      </c>
      <c r="L18" s="170">
        <f>SUM(L13:L17)</f>
        <v>0</v>
      </c>
      <c r="M18" s="176"/>
    </row>
    <row r="19" spans="1:13" ht="18" customHeight="1" x14ac:dyDescent="0.4">
      <c r="A19" s="86"/>
      <c r="B19" s="93"/>
      <c r="C19" s="94" t="str">
        <f>見積総括表!C14</f>
        <v>（3）OS</v>
      </c>
      <c r="D19" s="95"/>
      <c r="E19" s="143"/>
      <c r="F19" s="143"/>
      <c r="G19" s="144"/>
      <c r="H19" s="171"/>
      <c r="I19" s="120"/>
      <c r="J19" s="120"/>
      <c r="K19" s="172"/>
      <c r="L19" s="173"/>
      <c r="M19" s="98"/>
    </row>
    <row r="20" spans="1:13" ht="18" customHeight="1" x14ac:dyDescent="0.4">
      <c r="A20" s="86"/>
      <c r="B20" s="93"/>
      <c r="C20" s="99"/>
      <c r="D20" s="100"/>
      <c r="E20" s="145"/>
      <c r="F20" s="146"/>
      <c r="G20" s="147"/>
      <c r="H20" s="148"/>
      <c r="I20" s="149">
        <f>$F20*H20</f>
        <v>0</v>
      </c>
      <c r="J20" s="102"/>
      <c r="K20" s="150">
        <f>$F20*J20</f>
        <v>0</v>
      </c>
      <c r="L20" s="151"/>
      <c r="M20" s="104"/>
    </row>
    <row r="21" spans="1:13" ht="18" customHeight="1" x14ac:dyDescent="0.4">
      <c r="A21" s="86"/>
      <c r="B21" s="93"/>
      <c r="C21" s="99"/>
      <c r="D21" s="105"/>
      <c r="E21" s="152"/>
      <c r="F21" s="153"/>
      <c r="G21" s="154"/>
      <c r="H21" s="155"/>
      <c r="I21" s="156">
        <f>$F21*H21</f>
        <v>0</v>
      </c>
      <c r="J21" s="107"/>
      <c r="K21" s="157">
        <f>$F21*J21</f>
        <v>0</v>
      </c>
      <c r="L21" s="158"/>
      <c r="M21" s="109"/>
    </row>
    <row r="22" spans="1:13" ht="18" customHeight="1" x14ac:dyDescent="0.4">
      <c r="A22" s="86"/>
      <c r="B22" s="93"/>
      <c r="C22" s="99"/>
      <c r="D22" s="105"/>
      <c r="E22" s="152"/>
      <c r="F22" s="153"/>
      <c r="G22" s="154"/>
      <c r="H22" s="155"/>
      <c r="I22" s="156">
        <f>$F22*H22</f>
        <v>0</v>
      </c>
      <c r="J22" s="107"/>
      <c r="K22" s="157">
        <f>$F22*J22</f>
        <v>0</v>
      </c>
      <c r="L22" s="158"/>
      <c r="M22" s="109"/>
    </row>
    <row r="23" spans="1:13" ht="18" customHeight="1" x14ac:dyDescent="0.4">
      <c r="A23" s="86"/>
      <c r="B23" s="93"/>
      <c r="C23" s="99"/>
      <c r="D23" s="105"/>
      <c r="E23" s="152"/>
      <c r="F23" s="153"/>
      <c r="G23" s="154"/>
      <c r="H23" s="155"/>
      <c r="I23" s="156">
        <f>$F23*H23</f>
        <v>0</v>
      </c>
      <c r="J23" s="107"/>
      <c r="K23" s="157">
        <f>$F23*J23</f>
        <v>0</v>
      </c>
      <c r="L23" s="158"/>
      <c r="M23" s="109"/>
    </row>
    <row r="24" spans="1:13" ht="18" customHeight="1" x14ac:dyDescent="0.4">
      <c r="A24" s="86"/>
      <c r="B24" s="93"/>
      <c r="C24" s="99"/>
      <c r="D24" s="110"/>
      <c r="E24" s="159"/>
      <c r="F24" s="160"/>
      <c r="G24" s="161"/>
      <c r="H24" s="162"/>
      <c r="I24" s="163">
        <f>$F24*H24</f>
        <v>0</v>
      </c>
      <c r="J24" s="112"/>
      <c r="K24" s="164">
        <f t="shared" ref="K24" si="3">$F24*J24</f>
        <v>0</v>
      </c>
      <c r="L24" s="165"/>
      <c r="M24" s="114"/>
    </row>
    <row r="25" spans="1:13" ht="18" customHeight="1" x14ac:dyDescent="0.4">
      <c r="A25" s="86"/>
      <c r="B25" s="93"/>
      <c r="C25" s="115"/>
      <c r="D25" s="174"/>
      <c r="E25" s="175"/>
      <c r="F25" s="175"/>
      <c r="G25" s="167"/>
      <c r="H25" s="168" t="s">
        <v>7</v>
      </c>
      <c r="I25" s="118">
        <f>SUM(I20:I24)</f>
        <v>0</v>
      </c>
      <c r="J25" s="118"/>
      <c r="K25" s="169">
        <f>SUM(K20:K24)</f>
        <v>0</v>
      </c>
      <c r="L25" s="170">
        <f>SUM(L20:L24)</f>
        <v>0</v>
      </c>
      <c r="M25" s="176"/>
    </row>
    <row r="26" spans="1:13" ht="18" customHeight="1" x14ac:dyDescent="0.4">
      <c r="A26" s="86"/>
      <c r="B26" s="93"/>
      <c r="C26" s="94" t="str">
        <f>見積総括表!C15</f>
        <v>（4）ライセンス</v>
      </c>
      <c r="D26" s="95"/>
      <c r="E26" s="143"/>
      <c r="F26" s="143"/>
      <c r="G26" s="144"/>
      <c r="H26" s="171"/>
      <c r="I26" s="120"/>
      <c r="J26" s="120"/>
      <c r="K26" s="172"/>
      <c r="L26" s="173"/>
      <c r="M26" s="98"/>
    </row>
    <row r="27" spans="1:13" ht="18" customHeight="1" x14ac:dyDescent="0.4">
      <c r="A27" s="86"/>
      <c r="B27" s="93"/>
      <c r="C27" s="99"/>
      <c r="D27" s="100"/>
      <c r="E27" s="145"/>
      <c r="F27" s="146"/>
      <c r="G27" s="147"/>
      <c r="H27" s="148"/>
      <c r="I27" s="149">
        <f>$F27*H27</f>
        <v>0</v>
      </c>
      <c r="J27" s="102"/>
      <c r="K27" s="150">
        <f>$F27*J27</f>
        <v>0</v>
      </c>
      <c r="L27" s="151"/>
      <c r="M27" s="104"/>
    </row>
    <row r="28" spans="1:13" ht="18" customHeight="1" x14ac:dyDescent="0.4">
      <c r="A28" s="86"/>
      <c r="B28" s="93"/>
      <c r="C28" s="99"/>
      <c r="D28" s="105"/>
      <c r="E28" s="152"/>
      <c r="F28" s="153"/>
      <c r="G28" s="154"/>
      <c r="H28" s="155"/>
      <c r="I28" s="156">
        <f>$F28*H28</f>
        <v>0</v>
      </c>
      <c r="J28" s="107"/>
      <c r="K28" s="157">
        <f>$F28*J28</f>
        <v>0</v>
      </c>
      <c r="L28" s="158"/>
      <c r="M28" s="109"/>
    </row>
    <row r="29" spans="1:13" ht="18" customHeight="1" x14ac:dyDescent="0.4">
      <c r="A29" s="86"/>
      <c r="B29" s="93"/>
      <c r="C29" s="99"/>
      <c r="D29" s="105"/>
      <c r="E29" s="152"/>
      <c r="F29" s="153"/>
      <c r="G29" s="154"/>
      <c r="H29" s="155"/>
      <c r="I29" s="156">
        <f>$F29*H29</f>
        <v>0</v>
      </c>
      <c r="J29" s="107"/>
      <c r="K29" s="157">
        <f>$F29*J29</f>
        <v>0</v>
      </c>
      <c r="L29" s="158"/>
      <c r="M29" s="109"/>
    </row>
    <row r="30" spans="1:13" ht="18" customHeight="1" x14ac:dyDescent="0.4">
      <c r="A30" s="86"/>
      <c r="B30" s="93"/>
      <c r="C30" s="99"/>
      <c r="D30" s="105"/>
      <c r="E30" s="152"/>
      <c r="F30" s="153"/>
      <c r="G30" s="154"/>
      <c r="H30" s="155"/>
      <c r="I30" s="156">
        <f>$F30*H30</f>
        <v>0</v>
      </c>
      <c r="J30" s="107"/>
      <c r="K30" s="157">
        <f>$F30*J30</f>
        <v>0</v>
      </c>
      <c r="L30" s="158"/>
      <c r="M30" s="109"/>
    </row>
    <row r="31" spans="1:13" ht="18" customHeight="1" x14ac:dyDescent="0.4">
      <c r="A31" s="86"/>
      <c r="B31" s="93"/>
      <c r="C31" s="99"/>
      <c r="D31" s="110"/>
      <c r="E31" s="159"/>
      <c r="F31" s="160"/>
      <c r="G31" s="161"/>
      <c r="H31" s="162"/>
      <c r="I31" s="163">
        <f>$F31*H31</f>
        <v>0</v>
      </c>
      <c r="J31" s="112"/>
      <c r="K31" s="164">
        <f t="shared" ref="K31" si="4">$F31*J31</f>
        <v>0</v>
      </c>
      <c r="L31" s="165"/>
      <c r="M31" s="114"/>
    </row>
    <row r="32" spans="1:13" ht="18" customHeight="1" x14ac:dyDescent="0.4">
      <c r="A32" s="86"/>
      <c r="B32" s="93"/>
      <c r="C32" s="115"/>
      <c r="D32" s="174"/>
      <c r="E32" s="175"/>
      <c r="F32" s="175"/>
      <c r="G32" s="167"/>
      <c r="H32" s="168" t="s">
        <v>7</v>
      </c>
      <c r="I32" s="118">
        <f>SUM(I27:I31)</f>
        <v>0</v>
      </c>
      <c r="J32" s="118"/>
      <c r="K32" s="169">
        <f>SUM(K27:K31)</f>
        <v>0</v>
      </c>
      <c r="L32" s="170">
        <f>SUM(L27:L31)</f>
        <v>0</v>
      </c>
      <c r="M32" s="176"/>
    </row>
    <row r="33" spans="1:13" ht="18" customHeight="1" x14ac:dyDescent="0.4">
      <c r="A33" s="86"/>
      <c r="B33" s="93"/>
      <c r="C33" s="94" t="str">
        <f>見積総括表!C16</f>
        <v>（5）上記以外</v>
      </c>
      <c r="D33" s="95"/>
      <c r="E33" s="143"/>
      <c r="F33" s="143"/>
      <c r="G33" s="144"/>
      <c r="H33" s="171"/>
      <c r="I33" s="120"/>
      <c r="J33" s="120"/>
      <c r="K33" s="172"/>
      <c r="L33" s="173"/>
      <c r="M33" s="98"/>
    </row>
    <row r="34" spans="1:13" ht="18" customHeight="1" x14ac:dyDescent="0.4">
      <c r="A34" s="86"/>
      <c r="B34" s="93"/>
      <c r="C34" s="99"/>
      <c r="D34" s="100"/>
      <c r="E34" s="145"/>
      <c r="F34" s="146"/>
      <c r="G34" s="147"/>
      <c r="H34" s="148"/>
      <c r="I34" s="149">
        <f t="shared" ref="I34:I38" si="5">$F34*H34</f>
        <v>0</v>
      </c>
      <c r="J34" s="102"/>
      <c r="K34" s="150">
        <f t="shared" ref="K34:K38" si="6">$F34*J34</f>
        <v>0</v>
      </c>
      <c r="L34" s="151"/>
      <c r="M34" s="104"/>
    </row>
    <row r="35" spans="1:13" ht="18" customHeight="1" x14ac:dyDescent="0.4">
      <c r="A35" s="86"/>
      <c r="B35" s="93"/>
      <c r="C35" s="99"/>
      <c r="D35" s="105"/>
      <c r="E35" s="152"/>
      <c r="F35" s="153"/>
      <c r="G35" s="154"/>
      <c r="H35" s="155"/>
      <c r="I35" s="156">
        <f t="shared" si="5"/>
        <v>0</v>
      </c>
      <c r="J35" s="107"/>
      <c r="K35" s="157">
        <f t="shared" si="6"/>
        <v>0</v>
      </c>
      <c r="L35" s="158"/>
      <c r="M35" s="109"/>
    </row>
    <row r="36" spans="1:13" ht="18" customHeight="1" x14ac:dyDescent="0.4">
      <c r="A36" s="86"/>
      <c r="B36" s="93"/>
      <c r="C36" s="99"/>
      <c r="D36" s="105"/>
      <c r="E36" s="152"/>
      <c r="F36" s="153"/>
      <c r="G36" s="154"/>
      <c r="H36" s="155"/>
      <c r="I36" s="156">
        <f t="shared" si="5"/>
        <v>0</v>
      </c>
      <c r="J36" s="107"/>
      <c r="K36" s="157">
        <f t="shared" si="6"/>
        <v>0</v>
      </c>
      <c r="L36" s="158"/>
      <c r="M36" s="109"/>
    </row>
    <row r="37" spans="1:13" ht="18" customHeight="1" x14ac:dyDescent="0.4">
      <c r="A37" s="86"/>
      <c r="B37" s="93"/>
      <c r="C37" s="99"/>
      <c r="D37" s="105"/>
      <c r="E37" s="152"/>
      <c r="F37" s="153"/>
      <c r="G37" s="154"/>
      <c r="H37" s="155"/>
      <c r="I37" s="156">
        <f t="shared" si="5"/>
        <v>0</v>
      </c>
      <c r="J37" s="107"/>
      <c r="K37" s="157">
        <f t="shared" si="6"/>
        <v>0</v>
      </c>
      <c r="L37" s="158"/>
      <c r="M37" s="109"/>
    </row>
    <row r="38" spans="1:13" ht="18" customHeight="1" x14ac:dyDescent="0.4">
      <c r="A38" s="86"/>
      <c r="B38" s="93"/>
      <c r="C38" s="99"/>
      <c r="D38" s="110"/>
      <c r="E38" s="159"/>
      <c r="F38" s="160"/>
      <c r="G38" s="161"/>
      <c r="H38" s="162"/>
      <c r="I38" s="163">
        <f t="shared" si="5"/>
        <v>0</v>
      </c>
      <c r="J38" s="112"/>
      <c r="K38" s="164">
        <f t="shared" si="6"/>
        <v>0</v>
      </c>
      <c r="L38" s="165"/>
      <c r="M38" s="114"/>
    </row>
    <row r="39" spans="1:13" ht="18" customHeight="1" x14ac:dyDescent="0.4">
      <c r="A39" s="86"/>
      <c r="B39" s="93"/>
      <c r="C39" s="115"/>
      <c r="D39" s="174"/>
      <c r="E39" s="175"/>
      <c r="F39" s="175"/>
      <c r="G39" s="167"/>
      <c r="H39" s="168" t="s">
        <v>7</v>
      </c>
      <c r="I39" s="118">
        <f>SUM(I34:I38)</f>
        <v>0</v>
      </c>
      <c r="J39" s="118"/>
      <c r="K39" s="169">
        <f>SUM(K34:K38)</f>
        <v>0</v>
      </c>
      <c r="L39" s="170">
        <f>SUM(L34:L38)</f>
        <v>0</v>
      </c>
      <c r="M39" s="176"/>
    </row>
    <row r="40" spans="1:13" ht="18" customHeight="1" x14ac:dyDescent="0.4">
      <c r="A40" s="86"/>
      <c r="B40" s="87" t="str">
        <f>見積総括表!B17</f>
        <v xml:space="preserve"> 1.2. その他_文書管理</v>
      </c>
      <c r="C40" s="88"/>
      <c r="D40" s="89"/>
      <c r="E40" s="141"/>
      <c r="F40" s="141"/>
      <c r="G40" s="142"/>
      <c r="H40" s="177"/>
      <c r="I40" s="178"/>
      <c r="J40" s="178"/>
      <c r="K40" s="179"/>
      <c r="L40" s="180"/>
      <c r="M40" s="92"/>
    </row>
    <row r="41" spans="1:13" ht="18" customHeight="1" x14ac:dyDescent="0.4">
      <c r="A41" s="86"/>
      <c r="B41" s="93"/>
      <c r="C41" s="94" t="str">
        <f>見積総括表!C18</f>
        <v>（1）その他</v>
      </c>
      <c r="D41" s="95"/>
      <c r="E41" s="143"/>
      <c r="F41" s="143"/>
      <c r="G41" s="144"/>
      <c r="H41" s="171"/>
      <c r="I41" s="120"/>
      <c r="J41" s="120"/>
      <c r="K41" s="172"/>
      <c r="L41" s="173"/>
      <c r="M41" s="98"/>
    </row>
    <row r="42" spans="1:13" ht="18" customHeight="1" x14ac:dyDescent="0.4">
      <c r="A42" s="86"/>
      <c r="B42" s="93"/>
      <c r="C42" s="99"/>
      <c r="D42" s="100"/>
      <c r="E42" s="145"/>
      <c r="F42" s="146"/>
      <c r="G42" s="147"/>
      <c r="H42" s="148"/>
      <c r="I42" s="149">
        <f t="shared" ref="I42:I46" si="7">$F42*H42</f>
        <v>0</v>
      </c>
      <c r="J42" s="102"/>
      <c r="K42" s="150">
        <f t="shared" ref="K42:K46" si="8">$F42*J42</f>
        <v>0</v>
      </c>
      <c r="L42" s="151"/>
      <c r="M42" s="104"/>
    </row>
    <row r="43" spans="1:13" ht="18" customHeight="1" x14ac:dyDescent="0.4">
      <c r="A43" s="86"/>
      <c r="B43" s="93"/>
      <c r="C43" s="99"/>
      <c r="D43" s="105"/>
      <c r="E43" s="152"/>
      <c r="F43" s="153"/>
      <c r="G43" s="154"/>
      <c r="H43" s="155"/>
      <c r="I43" s="156">
        <f t="shared" si="7"/>
        <v>0</v>
      </c>
      <c r="J43" s="107"/>
      <c r="K43" s="157">
        <f t="shared" si="8"/>
        <v>0</v>
      </c>
      <c r="L43" s="158"/>
      <c r="M43" s="109"/>
    </row>
    <row r="44" spans="1:13" ht="18" customHeight="1" x14ac:dyDescent="0.4">
      <c r="A44" s="86"/>
      <c r="B44" s="93"/>
      <c r="C44" s="99"/>
      <c r="D44" s="105"/>
      <c r="E44" s="152"/>
      <c r="F44" s="153"/>
      <c r="G44" s="154"/>
      <c r="H44" s="155"/>
      <c r="I44" s="156">
        <f t="shared" si="7"/>
        <v>0</v>
      </c>
      <c r="J44" s="107"/>
      <c r="K44" s="157">
        <f t="shared" si="8"/>
        <v>0</v>
      </c>
      <c r="L44" s="158"/>
      <c r="M44" s="109"/>
    </row>
    <row r="45" spans="1:13" ht="18" customHeight="1" x14ac:dyDescent="0.4">
      <c r="A45" s="86"/>
      <c r="B45" s="93"/>
      <c r="C45" s="99"/>
      <c r="D45" s="105"/>
      <c r="E45" s="152"/>
      <c r="F45" s="153"/>
      <c r="G45" s="154"/>
      <c r="H45" s="155"/>
      <c r="I45" s="156">
        <f t="shared" si="7"/>
        <v>0</v>
      </c>
      <c r="J45" s="107"/>
      <c r="K45" s="157">
        <f t="shared" si="8"/>
        <v>0</v>
      </c>
      <c r="L45" s="158"/>
      <c r="M45" s="109"/>
    </row>
    <row r="46" spans="1:13" ht="18" customHeight="1" x14ac:dyDescent="0.4">
      <c r="A46" s="86"/>
      <c r="B46" s="93"/>
      <c r="C46" s="99"/>
      <c r="D46" s="110"/>
      <c r="E46" s="159"/>
      <c r="F46" s="160"/>
      <c r="G46" s="161"/>
      <c r="H46" s="162"/>
      <c r="I46" s="163">
        <f t="shared" si="7"/>
        <v>0</v>
      </c>
      <c r="J46" s="112"/>
      <c r="K46" s="164">
        <f t="shared" si="8"/>
        <v>0</v>
      </c>
      <c r="L46" s="165"/>
      <c r="M46" s="114"/>
    </row>
    <row r="47" spans="1:13" ht="18" customHeight="1" thickBot="1" x14ac:dyDescent="0.45">
      <c r="A47" s="121"/>
      <c r="B47" s="122"/>
      <c r="C47" s="123"/>
      <c r="D47" s="124"/>
      <c r="E47" s="181"/>
      <c r="F47" s="181"/>
      <c r="G47" s="182"/>
      <c r="H47" s="183" t="s">
        <v>7</v>
      </c>
      <c r="I47" s="126">
        <f>SUM(I42:I46)</f>
        <v>0</v>
      </c>
      <c r="J47" s="126"/>
      <c r="K47" s="184">
        <f>SUM(K42:K46)</f>
        <v>0</v>
      </c>
      <c r="L47" s="185">
        <f>SUM(L42:L46)</f>
        <v>0</v>
      </c>
      <c r="M47" s="127"/>
    </row>
  </sheetData>
  <sheetProtection formatCells="0" formatRows="0" insertRows="0"/>
  <mergeCells count="8">
    <mergeCell ref="E1:E2"/>
    <mergeCell ref="D1:D2"/>
    <mergeCell ref="A1:C2"/>
    <mergeCell ref="M1:M2"/>
    <mergeCell ref="H1:K1"/>
    <mergeCell ref="L1:L2"/>
    <mergeCell ref="G1:G2"/>
    <mergeCell ref="F1:F2"/>
  </mergeCells>
  <phoneticPr fontId="2"/>
  <pageMargins left="0.39370078740157483" right="0.39370078740157483" top="0.39370078740157483" bottom="0.39370078740157483" header="0.23622047244094491" footer="0.31496062992125984"/>
  <pageSetup paperSize="9" scale="49"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H59"/>
  <sheetViews>
    <sheetView zoomScale="85" zoomScaleNormal="85" workbookViewId="0">
      <selection activeCell="B4" sqref="B4"/>
    </sheetView>
  </sheetViews>
  <sheetFormatPr defaultColWidth="9" defaultRowHeight="13.5" x14ac:dyDescent="0.4"/>
  <cols>
    <col min="1" max="1" width="3.875" style="128" customWidth="1"/>
    <col min="2" max="2" width="4.25" style="128" customWidth="1"/>
    <col min="3" max="3" width="4.625" style="128" customWidth="1"/>
    <col min="4" max="4" width="36.5" style="129" customWidth="1"/>
    <col min="5" max="5" width="12.5" style="130" customWidth="1"/>
    <col min="6" max="6" width="12.625" style="131" customWidth="1"/>
    <col min="7" max="7" width="16.125" style="132" customWidth="1"/>
    <col min="8" max="8" width="27.125" style="133" customWidth="1"/>
    <col min="9" max="16384" width="9" style="1"/>
  </cols>
  <sheetData>
    <row r="1" spans="1:8" s="78" customFormat="1" ht="27" x14ac:dyDescent="0.4">
      <c r="A1" s="327" t="s">
        <v>8</v>
      </c>
      <c r="B1" s="325"/>
      <c r="C1" s="325"/>
      <c r="D1" s="73" t="s">
        <v>17</v>
      </c>
      <c r="E1" s="74" t="s">
        <v>18</v>
      </c>
      <c r="F1" s="75" t="s">
        <v>19</v>
      </c>
      <c r="G1" s="76" t="s">
        <v>12</v>
      </c>
      <c r="H1" s="77" t="s">
        <v>6</v>
      </c>
    </row>
    <row r="2" spans="1:8" ht="18" customHeight="1" x14ac:dyDescent="0.4">
      <c r="A2" s="79" t="str">
        <f>見積総括表!A20</f>
        <v xml:space="preserve"> 2. 労務費_文書管理</v>
      </c>
      <c r="B2" s="80"/>
      <c r="C2" s="81"/>
      <c r="D2" s="82"/>
      <c r="E2" s="83"/>
      <c r="F2" s="84"/>
      <c r="G2" s="84"/>
      <c r="H2" s="85"/>
    </row>
    <row r="3" spans="1:8" ht="18" customHeight="1" x14ac:dyDescent="0.4">
      <c r="A3" s="86"/>
      <c r="B3" s="87" t="str">
        <f>見積総括表!B21</f>
        <v xml:space="preserve"> 2.1. 労務費_文書管理</v>
      </c>
      <c r="C3" s="88"/>
      <c r="D3" s="89"/>
      <c r="E3" s="90"/>
      <c r="F3" s="91"/>
      <c r="G3" s="91"/>
      <c r="H3" s="92"/>
    </row>
    <row r="4" spans="1:8" ht="18" customHeight="1" x14ac:dyDescent="0.4">
      <c r="A4" s="86"/>
      <c r="B4" s="93"/>
      <c r="C4" s="94" t="str">
        <f>見積総括表!C22</f>
        <v>（1）現行システムの調査・改善方針</v>
      </c>
      <c r="D4" s="95"/>
      <c r="E4" s="96"/>
      <c r="F4" s="97"/>
      <c r="G4" s="97"/>
      <c r="H4" s="98"/>
    </row>
    <row r="5" spans="1:8" ht="18" customHeight="1" x14ac:dyDescent="0.4">
      <c r="A5" s="86"/>
      <c r="B5" s="93"/>
      <c r="C5" s="99"/>
      <c r="D5" s="100"/>
      <c r="E5" s="101"/>
      <c r="F5" s="102"/>
      <c r="G5" s="103">
        <f>E5*F5</f>
        <v>0</v>
      </c>
      <c r="H5" s="104"/>
    </row>
    <row r="6" spans="1:8" ht="18" customHeight="1" x14ac:dyDescent="0.4">
      <c r="A6" s="86"/>
      <c r="B6" s="93"/>
      <c r="C6" s="99"/>
      <c r="D6" s="105"/>
      <c r="E6" s="106"/>
      <c r="F6" s="107"/>
      <c r="G6" s="108">
        <f t="shared" ref="G6:G9" si="0">E6*F6</f>
        <v>0</v>
      </c>
      <c r="H6" s="109"/>
    </row>
    <row r="7" spans="1:8" ht="18" customHeight="1" x14ac:dyDescent="0.4">
      <c r="A7" s="86"/>
      <c r="B7" s="93"/>
      <c r="C7" s="99"/>
      <c r="D7" s="105"/>
      <c r="E7" s="106"/>
      <c r="F7" s="107"/>
      <c r="G7" s="108">
        <f t="shared" si="0"/>
        <v>0</v>
      </c>
      <c r="H7" s="109"/>
    </row>
    <row r="8" spans="1:8" ht="18" customHeight="1" x14ac:dyDescent="0.4">
      <c r="A8" s="86"/>
      <c r="B8" s="93"/>
      <c r="C8" s="99"/>
      <c r="D8" s="105"/>
      <c r="E8" s="106"/>
      <c r="F8" s="107"/>
      <c r="G8" s="108">
        <f t="shared" si="0"/>
        <v>0</v>
      </c>
      <c r="H8" s="109"/>
    </row>
    <row r="9" spans="1:8" ht="18" customHeight="1" x14ac:dyDescent="0.4">
      <c r="A9" s="86"/>
      <c r="B9" s="93"/>
      <c r="C9" s="99"/>
      <c r="D9" s="110"/>
      <c r="E9" s="111"/>
      <c r="F9" s="112"/>
      <c r="G9" s="113">
        <f t="shared" si="0"/>
        <v>0</v>
      </c>
      <c r="H9" s="114"/>
    </row>
    <row r="10" spans="1:8" ht="18" customHeight="1" x14ac:dyDescent="0.4">
      <c r="A10" s="86"/>
      <c r="B10" s="93"/>
      <c r="C10" s="115"/>
      <c r="D10" s="116"/>
      <c r="E10" s="117"/>
      <c r="F10" s="118" t="s">
        <v>7</v>
      </c>
      <c r="G10" s="118">
        <f>SUM(G5:G9)</f>
        <v>0</v>
      </c>
      <c r="H10" s="119"/>
    </row>
    <row r="11" spans="1:8" ht="18" customHeight="1" x14ac:dyDescent="0.4">
      <c r="A11" s="86"/>
      <c r="B11" s="93"/>
      <c r="C11" s="94" t="str">
        <f>見積総括表!C23</f>
        <v>（2）プロジェクト管理</v>
      </c>
      <c r="D11" s="95"/>
      <c r="E11" s="96"/>
      <c r="F11" s="120"/>
      <c r="G11" s="120"/>
      <c r="H11" s="98"/>
    </row>
    <row r="12" spans="1:8" ht="18" customHeight="1" x14ac:dyDescent="0.4">
      <c r="A12" s="86"/>
      <c r="B12" s="93"/>
      <c r="C12" s="99"/>
      <c r="D12" s="100"/>
      <c r="E12" s="101"/>
      <c r="F12" s="102"/>
      <c r="G12" s="103">
        <f t="shared" ref="G12:G16" si="1">E12*F12</f>
        <v>0</v>
      </c>
      <c r="H12" s="104"/>
    </row>
    <row r="13" spans="1:8" ht="18" customHeight="1" x14ac:dyDescent="0.4">
      <c r="A13" s="86"/>
      <c r="B13" s="93"/>
      <c r="C13" s="3"/>
      <c r="D13" s="105"/>
      <c r="E13" s="106"/>
      <c r="F13" s="107"/>
      <c r="G13" s="108">
        <f t="shared" si="1"/>
        <v>0</v>
      </c>
      <c r="H13" s="109"/>
    </row>
    <row r="14" spans="1:8" ht="18" customHeight="1" x14ac:dyDescent="0.4">
      <c r="A14" s="86"/>
      <c r="B14" s="93"/>
      <c r="C14" s="99"/>
      <c r="D14" s="105"/>
      <c r="E14" s="106"/>
      <c r="F14" s="107"/>
      <c r="G14" s="108">
        <f t="shared" si="1"/>
        <v>0</v>
      </c>
      <c r="H14" s="109"/>
    </row>
    <row r="15" spans="1:8" ht="18" customHeight="1" x14ac:dyDescent="0.4">
      <c r="A15" s="86"/>
      <c r="B15" s="93"/>
      <c r="C15" s="99"/>
      <c r="D15" s="105"/>
      <c r="E15" s="106"/>
      <c r="F15" s="107"/>
      <c r="G15" s="108">
        <f t="shared" si="1"/>
        <v>0</v>
      </c>
      <c r="H15" s="109"/>
    </row>
    <row r="16" spans="1:8" ht="18" customHeight="1" x14ac:dyDescent="0.4">
      <c r="A16" s="86"/>
      <c r="B16" s="93"/>
      <c r="C16" s="99"/>
      <c r="D16" s="110"/>
      <c r="E16" s="111"/>
      <c r="F16" s="112"/>
      <c r="G16" s="113">
        <f t="shared" si="1"/>
        <v>0</v>
      </c>
      <c r="H16" s="114"/>
    </row>
    <row r="17" spans="1:8" ht="18" customHeight="1" x14ac:dyDescent="0.4">
      <c r="A17" s="86"/>
      <c r="B17" s="93"/>
      <c r="C17" s="115"/>
      <c r="D17" s="116"/>
      <c r="E17" s="117"/>
      <c r="F17" s="118" t="s">
        <v>7</v>
      </c>
      <c r="G17" s="118">
        <f>SUM(G12:G16)</f>
        <v>0</v>
      </c>
      <c r="H17" s="119"/>
    </row>
    <row r="18" spans="1:8" ht="18" customHeight="1" x14ac:dyDescent="0.4">
      <c r="A18" s="86"/>
      <c r="B18" s="93"/>
      <c r="C18" s="94" t="str">
        <f>見積総括表!C24</f>
        <v>（3）新システムの設計・開発・テストの実施</v>
      </c>
      <c r="D18" s="95"/>
      <c r="E18" s="96"/>
      <c r="F18" s="120"/>
      <c r="G18" s="120"/>
      <c r="H18" s="98"/>
    </row>
    <row r="19" spans="1:8" ht="18" customHeight="1" x14ac:dyDescent="0.4">
      <c r="A19" s="86"/>
      <c r="B19" s="93"/>
      <c r="C19" s="99"/>
      <c r="D19" s="100"/>
      <c r="E19" s="101"/>
      <c r="F19" s="102"/>
      <c r="G19" s="103">
        <f t="shared" ref="G19:G23" si="2">E19*F19</f>
        <v>0</v>
      </c>
      <c r="H19" s="104"/>
    </row>
    <row r="20" spans="1:8" ht="18" customHeight="1" x14ac:dyDescent="0.4">
      <c r="A20" s="86"/>
      <c r="B20" s="93"/>
      <c r="C20" s="99"/>
      <c r="D20" s="105"/>
      <c r="E20" s="106"/>
      <c r="F20" s="107"/>
      <c r="G20" s="108">
        <f t="shared" si="2"/>
        <v>0</v>
      </c>
      <c r="H20" s="109"/>
    </row>
    <row r="21" spans="1:8" ht="18" customHeight="1" x14ac:dyDescent="0.4">
      <c r="A21" s="86"/>
      <c r="B21" s="93"/>
      <c r="C21" s="99"/>
      <c r="D21" s="105"/>
      <c r="E21" s="106"/>
      <c r="F21" s="107"/>
      <c r="G21" s="108">
        <f t="shared" si="2"/>
        <v>0</v>
      </c>
      <c r="H21" s="109"/>
    </row>
    <row r="22" spans="1:8" ht="18" customHeight="1" x14ac:dyDescent="0.4">
      <c r="A22" s="86"/>
      <c r="B22" s="93"/>
      <c r="C22" s="99"/>
      <c r="D22" s="105"/>
      <c r="E22" s="106"/>
      <c r="F22" s="107"/>
      <c r="G22" s="108">
        <f t="shared" si="2"/>
        <v>0</v>
      </c>
      <c r="H22" s="109"/>
    </row>
    <row r="23" spans="1:8" ht="18" customHeight="1" x14ac:dyDescent="0.4">
      <c r="A23" s="86"/>
      <c r="B23" s="93"/>
      <c r="C23" s="99"/>
      <c r="D23" s="110"/>
      <c r="E23" s="111"/>
      <c r="F23" s="112"/>
      <c r="G23" s="113">
        <f t="shared" si="2"/>
        <v>0</v>
      </c>
      <c r="H23" s="114"/>
    </row>
    <row r="24" spans="1:8" ht="18" customHeight="1" x14ac:dyDescent="0.4">
      <c r="A24" s="86"/>
      <c r="B24" s="93"/>
      <c r="C24" s="134"/>
      <c r="D24" s="116"/>
      <c r="E24" s="117"/>
      <c r="F24" s="118" t="s">
        <v>7</v>
      </c>
      <c r="G24" s="118">
        <f>SUM(G19:G23)</f>
        <v>0</v>
      </c>
      <c r="H24" s="119"/>
    </row>
    <row r="25" spans="1:8" ht="18" customHeight="1" x14ac:dyDescent="0.4">
      <c r="A25" s="86"/>
      <c r="B25" s="93"/>
      <c r="C25" s="94" t="str">
        <f>見積総括表!C25</f>
        <v>（4）データ・システム移行</v>
      </c>
      <c r="D25" s="95"/>
      <c r="E25" s="96"/>
      <c r="F25" s="120"/>
      <c r="G25" s="120"/>
      <c r="H25" s="98"/>
    </row>
    <row r="26" spans="1:8" ht="18" customHeight="1" x14ac:dyDescent="0.4">
      <c r="A26" s="86"/>
      <c r="B26" s="93"/>
      <c r="C26" s="99"/>
      <c r="D26" s="100"/>
      <c r="E26" s="101"/>
      <c r="F26" s="102"/>
      <c r="G26" s="103">
        <f t="shared" ref="G26:G29" si="3">E26*F26</f>
        <v>0</v>
      </c>
      <c r="H26" s="104"/>
    </row>
    <row r="27" spans="1:8" ht="18" customHeight="1" x14ac:dyDescent="0.4">
      <c r="A27" s="86"/>
      <c r="B27" s="93"/>
      <c r="C27" s="99"/>
      <c r="D27" s="105"/>
      <c r="E27" s="106"/>
      <c r="F27" s="107"/>
      <c r="G27" s="108">
        <f t="shared" si="3"/>
        <v>0</v>
      </c>
      <c r="H27" s="109"/>
    </row>
    <row r="28" spans="1:8" ht="18" customHeight="1" x14ac:dyDescent="0.4">
      <c r="A28" s="86"/>
      <c r="B28" s="93"/>
      <c r="C28" s="99"/>
      <c r="D28" s="105"/>
      <c r="E28" s="106"/>
      <c r="F28" s="107"/>
      <c r="G28" s="108">
        <f t="shared" si="3"/>
        <v>0</v>
      </c>
      <c r="H28" s="109"/>
    </row>
    <row r="29" spans="1:8" ht="18" customHeight="1" x14ac:dyDescent="0.4">
      <c r="A29" s="86"/>
      <c r="B29" s="93"/>
      <c r="C29" s="99"/>
      <c r="D29" s="105"/>
      <c r="E29" s="106"/>
      <c r="F29" s="107"/>
      <c r="G29" s="108">
        <f t="shared" si="3"/>
        <v>0</v>
      </c>
      <c r="H29" s="109"/>
    </row>
    <row r="30" spans="1:8" ht="18" customHeight="1" x14ac:dyDescent="0.4">
      <c r="A30" s="135"/>
      <c r="B30" s="93"/>
      <c r="C30" s="99"/>
      <c r="D30" s="110"/>
      <c r="E30" s="111"/>
      <c r="F30" s="112"/>
      <c r="G30" s="113">
        <f>E30*F30</f>
        <v>0</v>
      </c>
      <c r="H30" s="114"/>
    </row>
    <row r="31" spans="1:8" ht="18" customHeight="1" x14ac:dyDescent="0.4">
      <c r="A31" s="135"/>
      <c r="B31" s="93"/>
      <c r="C31" s="134"/>
      <c r="D31" s="116"/>
      <c r="E31" s="117"/>
      <c r="F31" s="118" t="s">
        <v>7</v>
      </c>
      <c r="G31" s="118">
        <f>SUM(G26:G30)</f>
        <v>0</v>
      </c>
      <c r="H31" s="119"/>
    </row>
    <row r="32" spans="1:8" ht="18" customHeight="1" x14ac:dyDescent="0.4">
      <c r="A32" s="86"/>
      <c r="B32" s="93"/>
      <c r="C32" s="94" t="str">
        <f>見積総括表!C26</f>
        <v>（5）コンサルティングの実施</v>
      </c>
      <c r="D32" s="95"/>
      <c r="E32" s="96"/>
      <c r="F32" s="120"/>
      <c r="G32" s="120"/>
      <c r="H32" s="98"/>
    </row>
    <row r="33" spans="1:8" ht="18" customHeight="1" x14ac:dyDescent="0.4">
      <c r="A33" s="86"/>
      <c r="B33" s="93"/>
      <c r="C33" s="99"/>
      <c r="D33" s="100"/>
      <c r="E33" s="101"/>
      <c r="F33" s="102"/>
      <c r="G33" s="103">
        <f t="shared" ref="G33:G37" si="4">E33*F33</f>
        <v>0</v>
      </c>
      <c r="H33" s="104"/>
    </row>
    <row r="34" spans="1:8" ht="18" customHeight="1" x14ac:dyDescent="0.4">
      <c r="A34" s="86"/>
      <c r="B34" s="93"/>
      <c r="C34" s="99"/>
      <c r="D34" s="105"/>
      <c r="E34" s="106"/>
      <c r="F34" s="107"/>
      <c r="G34" s="108">
        <f t="shared" si="4"/>
        <v>0</v>
      </c>
      <c r="H34" s="109"/>
    </row>
    <row r="35" spans="1:8" ht="18" customHeight="1" x14ac:dyDescent="0.4">
      <c r="A35" s="86"/>
      <c r="B35" s="93"/>
      <c r="C35" s="99"/>
      <c r="D35" s="105"/>
      <c r="E35" s="106"/>
      <c r="F35" s="107"/>
      <c r="G35" s="108">
        <f t="shared" si="4"/>
        <v>0</v>
      </c>
      <c r="H35" s="109"/>
    </row>
    <row r="36" spans="1:8" ht="18" customHeight="1" x14ac:dyDescent="0.4">
      <c r="A36" s="86"/>
      <c r="B36" s="93"/>
      <c r="C36" s="99"/>
      <c r="D36" s="105"/>
      <c r="E36" s="106"/>
      <c r="F36" s="107"/>
      <c r="G36" s="108">
        <f t="shared" si="4"/>
        <v>0</v>
      </c>
      <c r="H36" s="109"/>
    </row>
    <row r="37" spans="1:8" ht="18" customHeight="1" x14ac:dyDescent="0.4">
      <c r="A37" s="135"/>
      <c r="B37" s="93"/>
      <c r="C37" s="99"/>
      <c r="D37" s="110"/>
      <c r="E37" s="111"/>
      <c r="F37" s="112"/>
      <c r="G37" s="113">
        <f t="shared" si="4"/>
        <v>0</v>
      </c>
      <c r="H37" s="114"/>
    </row>
    <row r="38" spans="1:8" ht="18" customHeight="1" x14ac:dyDescent="0.4">
      <c r="A38" s="135"/>
      <c r="B38" s="93"/>
      <c r="C38" s="134"/>
      <c r="D38" s="116"/>
      <c r="E38" s="117"/>
      <c r="F38" s="118" t="s">
        <v>7</v>
      </c>
      <c r="G38" s="118">
        <f>SUM(G33:G37)</f>
        <v>0</v>
      </c>
      <c r="H38" s="119"/>
    </row>
    <row r="39" spans="1:8" ht="18" customHeight="1" x14ac:dyDescent="0.4">
      <c r="A39" s="86"/>
      <c r="B39" s="93"/>
      <c r="C39" s="94" t="str">
        <f>見積総括表!C27</f>
        <v>（6）説明会（研修会）の実施</v>
      </c>
      <c r="D39" s="95"/>
      <c r="E39" s="96"/>
      <c r="F39" s="120"/>
      <c r="G39" s="120"/>
      <c r="H39" s="98"/>
    </row>
    <row r="40" spans="1:8" ht="18" customHeight="1" x14ac:dyDescent="0.4">
      <c r="A40" s="86"/>
      <c r="B40" s="93"/>
      <c r="C40" s="99"/>
      <c r="D40" s="100"/>
      <c r="E40" s="101"/>
      <c r="F40" s="102"/>
      <c r="G40" s="103">
        <f t="shared" ref="G40:G43" si="5">E40*F40</f>
        <v>0</v>
      </c>
      <c r="H40" s="104"/>
    </row>
    <row r="41" spans="1:8" ht="18" customHeight="1" x14ac:dyDescent="0.4">
      <c r="A41" s="86"/>
      <c r="B41" s="93"/>
      <c r="C41" s="99"/>
      <c r="D41" s="105"/>
      <c r="E41" s="106"/>
      <c r="F41" s="107"/>
      <c r="G41" s="108">
        <f t="shared" si="5"/>
        <v>0</v>
      </c>
      <c r="H41" s="109"/>
    </row>
    <row r="42" spans="1:8" ht="18" customHeight="1" x14ac:dyDescent="0.4">
      <c r="A42" s="86"/>
      <c r="B42" s="93"/>
      <c r="C42" s="99"/>
      <c r="D42" s="105"/>
      <c r="E42" s="106"/>
      <c r="F42" s="107"/>
      <c r="G42" s="108">
        <f t="shared" si="5"/>
        <v>0</v>
      </c>
      <c r="H42" s="109"/>
    </row>
    <row r="43" spans="1:8" ht="18" customHeight="1" x14ac:dyDescent="0.4">
      <c r="A43" s="86"/>
      <c r="B43" s="93"/>
      <c r="C43" s="99"/>
      <c r="D43" s="105"/>
      <c r="E43" s="106"/>
      <c r="F43" s="107"/>
      <c r="G43" s="108">
        <f t="shared" si="5"/>
        <v>0</v>
      </c>
      <c r="H43" s="109"/>
    </row>
    <row r="44" spans="1:8" ht="18" customHeight="1" x14ac:dyDescent="0.4">
      <c r="A44" s="135"/>
      <c r="B44" s="93"/>
      <c r="C44" s="99"/>
      <c r="D44" s="110"/>
      <c r="E44" s="111"/>
      <c r="F44" s="112"/>
      <c r="G44" s="113">
        <f>E44*F44</f>
        <v>0</v>
      </c>
      <c r="H44" s="114"/>
    </row>
    <row r="45" spans="1:8" ht="18" customHeight="1" x14ac:dyDescent="0.4">
      <c r="A45" s="135"/>
      <c r="B45" s="93"/>
      <c r="C45" s="134"/>
      <c r="D45" s="116"/>
      <c r="E45" s="117"/>
      <c r="F45" s="118" t="s">
        <v>7</v>
      </c>
      <c r="G45" s="118">
        <f>SUM(G40:G44)</f>
        <v>0</v>
      </c>
      <c r="H45" s="119"/>
    </row>
    <row r="46" spans="1:8" ht="18" customHeight="1" x14ac:dyDescent="0.4">
      <c r="A46" s="86"/>
      <c r="B46" s="93"/>
      <c r="C46" s="94" t="str">
        <f>見積総括表!C28</f>
        <v>（7）成果物作成</v>
      </c>
      <c r="D46" s="95"/>
      <c r="E46" s="96"/>
      <c r="F46" s="120"/>
      <c r="G46" s="120"/>
      <c r="H46" s="98"/>
    </row>
    <row r="47" spans="1:8" ht="18" customHeight="1" x14ac:dyDescent="0.4">
      <c r="A47" s="86"/>
      <c r="B47" s="93"/>
      <c r="C47" s="99"/>
      <c r="D47" s="100"/>
      <c r="E47" s="101"/>
      <c r="F47" s="102"/>
      <c r="G47" s="103">
        <f t="shared" ref="G47:G51" si="6">E47*F47</f>
        <v>0</v>
      </c>
      <c r="H47" s="104"/>
    </row>
    <row r="48" spans="1:8" ht="18" customHeight="1" x14ac:dyDescent="0.4">
      <c r="A48" s="86"/>
      <c r="B48" s="93"/>
      <c r="C48" s="99"/>
      <c r="D48" s="105"/>
      <c r="E48" s="106"/>
      <c r="F48" s="107"/>
      <c r="G48" s="108">
        <f t="shared" si="6"/>
        <v>0</v>
      </c>
      <c r="H48" s="109"/>
    </row>
    <row r="49" spans="1:8" ht="18" customHeight="1" x14ac:dyDescent="0.4">
      <c r="A49" s="86"/>
      <c r="B49" s="93"/>
      <c r="C49" s="99"/>
      <c r="D49" s="105"/>
      <c r="E49" s="106"/>
      <c r="F49" s="107"/>
      <c r="G49" s="108">
        <f t="shared" si="6"/>
        <v>0</v>
      </c>
      <c r="H49" s="109"/>
    </row>
    <row r="50" spans="1:8" ht="18" customHeight="1" x14ac:dyDescent="0.4">
      <c r="A50" s="86"/>
      <c r="B50" s="93"/>
      <c r="C50" s="99"/>
      <c r="D50" s="105"/>
      <c r="E50" s="106"/>
      <c r="F50" s="107"/>
      <c r="G50" s="108">
        <f t="shared" si="6"/>
        <v>0</v>
      </c>
      <c r="H50" s="109"/>
    </row>
    <row r="51" spans="1:8" ht="18" customHeight="1" x14ac:dyDescent="0.4">
      <c r="A51" s="135"/>
      <c r="B51" s="93"/>
      <c r="C51" s="99"/>
      <c r="D51" s="110"/>
      <c r="E51" s="111"/>
      <c r="F51" s="112"/>
      <c r="G51" s="113">
        <f t="shared" si="6"/>
        <v>0</v>
      </c>
      <c r="H51" s="114"/>
    </row>
    <row r="52" spans="1:8" ht="18" customHeight="1" x14ac:dyDescent="0.4">
      <c r="A52" s="135"/>
      <c r="B52" s="93"/>
      <c r="C52" s="134"/>
      <c r="D52" s="116"/>
      <c r="E52" s="117"/>
      <c r="F52" s="118" t="s">
        <v>7</v>
      </c>
      <c r="G52" s="118">
        <f>SUM(G47:G51)</f>
        <v>0</v>
      </c>
      <c r="H52" s="119"/>
    </row>
    <row r="53" spans="1:8" ht="18" customHeight="1" x14ac:dyDescent="0.4">
      <c r="A53" s="135"/>
      <c r="B53" s="93"/>
      <c r="C53" s="94" t="str">
        <f>見積総括表!C29</f>
        <v>（8）その他</v>
      </c>
      <c r="D53" s="95"/>
      <c r="E53" s="96"/>
      <c r="F53" s="120"/>
      <c r="G53" s="120"/>
      <c r="H53" s="98"/>
    </row>
    <row r="54" spans="1:8" ht="18" customHeight="1" x14ac:dyDescent="0.4">
      <c r="A54" s="135"/>
      <c r="B54" s="93"/>
      <c r="C54" s="99"/>
      <c r="D54" s="100"/>
      <c r="E54" s="101"/>
      <c r="F54" s="102"/>
      <c r="G54" s="103">
        <f t="shared" ref="G54:G58" si="7">E54*F54</f>
        <v>0</v>
      </c>
      <c r="H54" s="104"/>
    </row>
    <row r="55" spans="1:8" ht="18" customHeight="1" x14ac:dyDescent="0.4">
      <c r="A55" s="86"/>
      <c r="B55" s="93"/>
      <c r="C55" s="99"/>
      <c r="D55" s="105"/>
      <c r="E55" s="106"/>
      <c r="F55" s="107"/>
      <c r="G55" s="108">
        <f t="shared" si="7"/>
        <v>0</v>
      </c>
      <c r="H55" s="109"/>
    </row>
    <row r="56" spans="1:8" ht="18" customHeight="1" x14ac:dyDescent="0.4">
      <c r="A56" s="86"/>
      <c r="B56" s="93"/>
      <c r="C56" s="99"/>
      <c r="D56" s="105"/>
      <c r="E56" s="106"/>
      <c r="F56" s="107"/>
      <c r="G56" s="108">
        <f t="shared" si="7"/>
        <v>0</v>
      </c>
      <c r="H56" s="109"/>
    </row>
    <row r="57" spans="1:8" ht="18" customHeight="1" x14ac:dyDescent="0.4">
      <c r="A57" s="86"/>
      <c r="B57" s="93"/>
      <c r="C57" s="99"/>
      <c r="D57" s="105"/>
      <c r="E57" s="106"/>
      <c r="F57" s="107"/>
      <c r="G57" s="108">
        <f t="shared" si="7"/>
        <v>0</v>
      </c>
      <c r="H57" s="109"/>
    </row>
    <row r="58" spans="1:8" ht="18" customHeight="1" x14ac:dyDescent="0.4">
      <c r="A58" s="86"/>
      <c r="B58" s="93"/>
      <c r="C58" s="99"/>
      <c r="D58" s="110"/>
      <c r="E58" s="111"/>
      <c r="F58" s="112"/>
      <c r="G58" s="113">
        <f t="shared" si="7"/>
        <v>0</v>
      </c>
      <c r="H58" s="114"/>
    </row>
    <row r="59" spans="1:8" ht="18" customHeight="1" thickBot="1" x14ac:dyDescent="0.45">
      <c r="A59" s="121"/>
      <c r="B59" s="122"/>
      <c r="C59" s="123"/>
      <c r="D59" s="124"/>
      <c r="E59" s="125"/>
      <c r="F59" s="126" t="s">
        <v>7</v>
      </c>
      <c r="G59" s="126">
        <f>SUM(G54:G58)</f>
        <v>0</v>
      </c>
      <c r="H59" s="127"/>
    </row>
  </sheetData>
  <sheetProtection formatCells="0" formatRows="0" insertRows="0"/>
  <mergeCells count="1">
    <mergeCell ref="A1:C1"/>
  </mergeCells>
  <phoneticPr fontId="2"/>
  <pageMargins left="0.39370078740157483" right="0.39370078740157483" top="0.39370078740157483" bottom="0.39370078740157483" header="0.31496062992125984" footer="0.31496062992125984"/>
  <pageSetup paperSize="9" scale="71"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H38"/>
  <sheetViews>
    <sheetView zoomScale="85" zoomScaleNormal="85" workbookViewId="0">
      <selection activeCell="H45" sqref="H45"/>
    </sheetView>
  </sheetViews>
  <sheetFormatPr defaultColWidth="9" defaultRowHeight="13.5" x14ac:dyDescent="0.4"/>
  <cols>
    <col min="1" max="1" width="3.875" style="128" customWidth="1"/>
    <col min="2" max="2" width="4.25" style="128" customWidth="1"/>
    <col min="3" max="3" width="4.625" style="128" customWidth="1"/>
    <col min="4" max="4" width="36.5" style="129" customWidth="1"/>
    <col min="5" max="5" width="12.5" style="130" customWidth="1"/>
    <col min="6" max="6" width="12.625" style="131" customWidth="1"/>
    <col min="7" max="7" width="16.125" style="132" customWidth="1"/>
    <col min="8" max="8" width="27.125" style="133" customWidth="1"/>
    <col min="9" max="16384" width="9" style="1"/>
  </cols>
  <sheetData>
    <row r="1" spans="1:8" s="78" customFormat="1" ht="27" x14ac:dyDescent="0.4">
      <c r="A1" s="327" t="s">
        <v>8</v>
      </c>
      <c r="B1" s="325"/>
      <c r="C1" s="325"/>
      <c r="D1" s="73" t="s">
        <v>17</v>
      </c>
      <c r="E1" s="74" t="s">
        <v>18</v>
      </c>
      <c r="F1" s="75" t="s">
        <v>19</v>
      </c>
      <c r="G1" s="76" t="s">
        <v>12</v>
      </c>
      <c r="H1" s="77" t="s">
        <v>6</v>
      </c>
    </row>
    <row r="2" spans="1:8" ht="18" customHeight="1" x14ac:dyDescent="0.4">
      <c r="A2" s="79" t="str">
        <f>見積総括表!A31</f>
        <v xml:space="preserve"> 3. 保守・運用（年額）_文書管理</v>
      </c>
      <c r="B2" s="80"/>
      <c r="C2" s="81"/>
      <c r="D2" s="82"/>
      <c r="E2" s="83"/>
      <c r="F2" s="84"/>
      <c r="G2" s="84"/>
      <c r="H2" s="85"/>
    </row>
    <row r="3" spans="1:8" ht="18" customHeight="1" x14ac:dyDescent="0.4">
      <c r="A3" s="86"/>
      <c r="B3" s="87" t="str">
        <f>見積総括表!B32</f>
        <v xml:space="preserve"> 3.1. 保守・運用サポート（年額）_文書管理</v>
      </c>
      <c r="C3" s="88"/>
      <c r="D3" s="89"/>
      <c r="E3" s="90"/>
      <c r="F3" s="91"/>
      <c r="G3" s="91"/>
      <c r="H3" s="92"/>
    </row>
    <row r="4" spans="1:8" ht="18" customHeight="1" x14ac:dyDescent="0.4">
      <c r="A4" s="86"/>
      <c r="B4" s="93"/>
      <c r="C4" s="94" t="str">
        <f>見積総括表!C33</f>
        <v>（1）問い合わせ対応</v>
      </c>
      <c r="D4" s="95"/>
      <c r="E4" s="96"/>
      <c r="F4" s="97"/>
      <c r="G4" s="97"/>
      <c r="H4" s="98"/>
    </row>
    <row r="5" spans="1:8" ht="18" customHeight="1" x14ac:dyDescent="0.4">
      <c r="A5" s="86"/>
      <c r="B5" s="93"/>
      <c r="C5" s="99"/>
      <c r="D5" s="100"/>
      <c r="E5" s="101"/>
      <c r="F5" s="102"/>
      <c r="G5" s="103">
        <f>E5*F5</f>
        <v>0</v>
      </c>
      <c r="H5" s="104"/>
    </row>
    <row r="6" spans="1:8" ht="18" customHeight="1" x14ac:dyDescent="0.4">
      <c r="A6" s="86"/>
      <c r="B6" s="93"/>
      <c r="C6" s="99"/>
      <c r="D6" s="105"/>
      <c r="E6" s="106"/>
      <c r="F6" s="107"/>
      <c r="G6" s="108">
        <f t="shared" ref="G6:G9" si="0">E6*F6</f>
        <v>0</v>
      </c>
      <c r="H6" s="109"/>
    </row>
    <row r="7" spans="1:8" ht="18" customHeight="1" x14ac:dyDescent="0.4">
      <c r="A7" s="86"/>
      <c r="B7" s="93"/>
      <c r="C7" s="99"/>
      <c r="D7" s="105"/>
      <c r="E7" s="106"/>
      <c r="F7" s="107"/>
      <c r="G7" s="108">
        <f t="shared" si="0"/>
        <v>0</v>
      </c>
      <c r="H7" s="109"/>
    </row>
    <row r="8" spans="1:8" ht="18" customHeight="1" x14ac:dyDescent="0.4">
      <c r="A8" s="86"/>
      <c r="B8" s="93"/>
      <c r="C8" s="99"/>
      <c r="D8" s="105"/>
      <c r="E8" s="106"/>
      <c r="F8" s="107"/>
      <c r="G8" s="108">
        <f t="shared" si="0"/>
        <v>0</v>
      </c>
      <c r="H8" s="109"/>
    </row>
    <row r="9" spans="1:8" ht="18" customHeight="1" x14ac:dyDescent="0.4">
      <c r="A9" s="86"/>
      <c r="B9" s="93"/>
      <c r="C9" s="99"/>
      <c r="D9" s="110"/>
      <c r="E9" s="111"/>
      <c r="F9" s="112"/>
      <c r="G9" s="113">
        <f t="shared" si="0"/>
        <v>0</v>
      </c>
      <c r="H9" s="114"/>
    </row>
    <row r="10" spans="1:8" ht="18" customHeight="1" x14ac:dyDescent="0.4">
      <c r="A10" s="86"/>
      <c r="B10" s="93"/>
      <c r="C10" s="115"/>
      <c r="D10" s="116"/>
      <c r="E10" s="117"/>
      <c r="F10" s="118" t="s">
        <v>7</v>
      </c>
      <c r="G10" s="118">
        <f>SUM(G5:G9)</f>
        <v>0</v>
      </c>
      <c r="H10" s="119"/>
    </row>
    <row r="11" spans="1:8" ht="18" customHeight="1" x14ac:dyDescent="0.4">
      <c r="A11" s="86"/>
      <c r="B11" s="93"/>
      <c r="C11" s="94" t="str">
        <f>見積総括表!C34</f>
        <v>（2）障害発生時の対応</v>
      </c>
      <c r="D11" s="95"/>
      <c r="E11" s="96"/>
      <c r="F11" s="97"/>
      <c r="G11" s="97"/>
      <c r="H11" s="98"/>
    </row>
    <row r="12" spans="1:8" ht="18" customHeight="1" x14ac:dyDescent="0.4">
      <c r="A12" s="86"/>
      <c r="B12" s="93"/>
      <c r="C12" s="99"/>
      <c r="D12" s="100"/>
      <c r="E12" s="101"/>
      <c r="F12" s="102"/>
      <c r="G12" s="103">
        <f>E12*F12</f>
        <v>0</v>
      </c>
      <c r="H12" s="104"/>
    </row>
    <row r="13" spans="1:8" ht="18" customHeight="1" x14ac:dyDescent="0.4">
      <c r="A13" s="86"/>
      <c r="B13" s="93"/>
      <c r="C13" s="99"/>
      <c r="D13" s="105"/>
      <c r="E13" s="106"/>
      <c r="F13" s="107"/>
      <c r="G13" s="108">
        <f>E13*F13</f>
        <v>0</v>
      </c>
      <c r="H13" s="109"/>
    </row>
    <row r="14" spans="1:8" ht="18" customHeight="1" x14ac:dyDescent="0.4">
      <c r="A14" s="86"/>
      <c r="B14" s="93"/>
      <c r="C14" s="99"/>
      <c r="D14" s="105"/>
      <c r="E14" s="106"/>
      <c r="F14" s="107"/>
      <c r="G14" s="108">
        <f t="shared" ref="G14:G15" si="1">E14*F14</f>
        <v>0</v>
      </c>
      <c r="H14" s="109"/>
    </row>
    <row r="15" spans="1:8" ht="18" customHeight="1" x14ac:dyDescent="0.4">
      <c r="A15" s="86"/>
      <c r="B15" s="93"/>
      <c r="C15" s="99"/>
      <c r="D15" s="105"/>
      <c r="E15" s="106"/>
      <c r="F15" s="107"/>
      <c r="G15" s="108">
        <f t="shared" si="1"/>
        <v>0</v>
      </c>
      <c r="H15" s="109"/>
    </row>
    <row r="16" spans="1:8" ht="18" customHeight="1" x14ac:dyDescent="0.4">
      <c r="A16" s="86"/>
      <c r="B16" s="93"/>
      <c r="C16" s="99"/>
      <c r="D16" s="110"/>
      <c r="E16" s="111"/>
      <c r="F16" s="112"/>
      <c r="G16" s="113">
        <f>E16*F16</f>
        <v>0</v>
      </c>
      <c r="H16" s="114"/>
    </row>
    <row r="17" spans="1:8" ht="18" customHeight="1" x14ac:dyDescent="0.4">
      <c r="A17" s="86"/>
      <c r="B17" s="93"/>
      <c r="C17" s="115"/>
      <c r="D17" s="116"/>
      <c r="E17" s="117"/>
      <c r="F17" s="118" t="s">
        <v>7</v>
      </c>
      <c r="G17" s="118">
        <f>SUM(G12:G16)</f>
        <v>0</v>
      </c>
      <c r="H17" s="119"/>
    </row>
    <row r="18" spans="1:8" ht="18" customHeight="1" x14ac:dyDescent="0.4">
      <c r="A18" s="86"/>
      <c r="B18" s="93"/>
      <c r="C18" s="94" t="str">
        <f>見積総括表!C35</f>
        <v>（3）ソフトウェア保守（ハードウェア保守）</v>
      </c>
      <c r="D18" s="95"/>
      <c r="E18" s="96"/>
      <c r="F18" s="97"/>
      <c r="G18" s="97"/>
      <c r="H18" s="98"/>
    </row>
    <row r="19" spans="1:8" ht="18" customHeight="1" x14ac:dyDescent="0.4">
      <c r="A19" s="86"/>
      <c r="B19" s="93"/>
      <c r="C19" s="99"/>
      <c r="D19" s="100"/>
      <c r="E19" s="101"/>
      <c r="F19" s="102"/>
      <c r="G19" s="103">
        <f>E19*F19</f>
        <v>0</v>
      </c>
      <c r="H19" s="104"/>
    </row>
    <row r="20" spans="1:8" ht="18" customHeight="1" x14ac:dyDescent="0.4">
      <c r="A20" s="86"/>
      <c r="B20" s="93"/>
      <c r="C20" s="99"/>
      <c r="D20" s="105"/>
      <c r="E20" s="106"/>
      <c r="F20" s="107"/>
      <c r="G20" s="108">
        <f t="shared" ref="G20:G23" si="2">E20*F20</f>
        <v>0</v>
      </c>
      <c r="H20" s="109"/>
    </row>
    <row r="21" spans="1:8" ht="18" customHeight="1" x14ac:dyDescent="0.4">
      <c r="A21" s="86"/>
      <c r="B21" s="93"/>
      <c r="C21" s="99"/>
      <c r="D21" s="105"/>
      <c r="E21" s="106"/>
      <c r="F21" s="107"/>
      <c r="G21" s="108">
        <f t="shared" si="2"/>
        <v>0</v>
      </c>
      <c r="H21" s="109"/>
    </row>
    <row r="22" spans="1:8" ht="18" customHeight="1" x14ac:dyDescent="0.4">
      <c r="A22" s="86"/>
      <c r="B22" s="93"/>
      <c r="C22" s="99"/>
      <c r="D22" s="105"/>
      <c r="E22" s="106"/>
      <c r="F22" s="107"/>
      <c r="G22" s="108">
        <f t="shared" si="2"/>
        <v>0</v>
      </c>
      <c r="H22" s="109"/>
    </row>
    <row r="23" spans="1:8" ht="18" customHeight="1" x14ac:dyDescent="0.4">
      <c r="A23" s="86"/>
      <c r="B23" s="93"/>
      <c r="C23" s="99"/>
      <c r="D23" s="110"/>
      <c r="E23" s="111"/>
      <c r="F23" s="112"/>
      <c r="G23" s="113">
        <f t="shared" si="2"/>
        <v>0</v>
      </c>
      <c r="H23" s="114"/>
    </row>
    <row r="24" spans="1:8" ht="18" customHeight="1" x14ac:dyDescent="0.4">
      <c r="A24" s="86"/>
      <c r="B24" s="93"/>
      <c r="C24" s="115"/>
      <c r="D24" s="116"/>
      <c r="E24" s="117"/>
      <c r="F24" s="118" t="s">
        <v>7</v>
      </c>
      <c r="G24" s="118">
        <f>SUM(G19:G23)</f>
        <v>0</v>
      </c>
      <c r="H24" s="119"/>
    </row>
    <row r="25" spans="1:8" ht="18" customHeight="1" x14ac:dyDescent="0.4">
      <c r="A25" s="86"/>
      <c r="B25" s="93"/>
      <c r="C25" s="94" t="str">
        <f>見積総括表!C36</f>
        <v>（4）利用終了時のデータ抽出</v>
      </c>
      <c r="D25" s="95"/>
      <c r="E25" s="96"/>
      <c r="F25" s="97"/>
      <c r="G25" s="97"/>
      <c r="H25" s="98"/>
    </row>
    <row r="26" spans="1:8" ht="18" customHeight="1" x14ac:dyDescent="0.4">
      <c r="A26" s="86"/>
      <c r="B26" s="93"/>
      <c r="C26" s="99"/>
      <c r="D26" s="100"/>
      <c r="E26" s="101"/>
      <c r="F26" s="102"/>
      <c r="G26" s="103">
        <f>E26*F26</f>
        <v>0</v>
      </c>
      <c r="H26" s="104"/>
    </row>
    <row r="27" spans="1:8" ht="18" customHeight="1" x14ac:dyDescent="0.4">
      <c r="A27" s="86"/>
      <c r="B27" s="93"/>
      <c r="C27" s="99"/>
      <c r="D27" s="105"/>
      <c r="E27" s="106"/>
      <c r="F27" s="107"/>
      <c r="G27" s="108">
        <f t="shared" ref="G27:G30" si="3">E27*F27</f>
        <v>0</v>
      </c>
      <c r="H27" s="109"/>
    </row>
    <row r="28" spans="1:8" ht="18" customHeight="1" x14ac:dyDescent="0.4">
      <c r="A28" s="86"/>
      <c r="B28" s="93"/>
      <c r="C28" s="99"/>
      <c r="D28" s="105"/>
      <c r="E28" s="106"/>
      <c r="F28" s="107"/>
      <c r="G28" s="108">
        <f t="shared" si="3"/>
        <v>0</v>
      </c>
      <c r="H28" s="109"/>
    </row>
    <row r="29" spans="1:8" ht="18" customHeight="1" x14ac:dyDescent="0.4">
      <c r="A29" s="86"/>
      <c r="B29" s="93"/>
      <c r="C29" s="99"/>
      <c r="D29" s="105"/>
      <c r="E29" s="106"/>
      <c r="F29" s="107"/>
      <c r="G29" s="108">
        <f>E29*F29</f>
        <v>0</v>
      </c>
      <c r="H29" s="109"/>
    </row>
    <row r="30" spans="1:8" ht="18" customHeight="1" x14ac:dyDescent="0.4">
      <c r="A30" s="86"/>
      <c r="B30" s="93"/>
      <c r="C30" s="99"/>
      <c r="D30" s="110"/>
      <c r="E30" s="111"/>
      <c r="F30" s="112"/>
      <c r="G30" s="113">
        <f t="shared" si="3"/>
        <v>0</v>
      </c>
      <c r="H30" s="114"/>
    </row>
    <row r="31" spans="1:8" ht="18" customHeight="1" x14ac:dyDescent="0.4">
      <c r="A31" s="86"/>
      <c r="B31" s="93"/>
      <c r="C31" s="115"/>
      <c r="D31" s="116"/>
      <c r="E31" s="117"/>
      <c r="F31" s="118" t="s">
        <v>7</v>
      </c>
      <c r="G31" s="118">
        <f>SUM(G26:G30)</f>
        <v>0</v>
      </c>
      <c r="H31" s="119"/>
    </row>
    <row r="32" spans="1:8" ht="18" customHeight="1" x14ac:dyDescent="0.4">
      <c r="A32" s="86"/>
      <c r="B32" s="93"/>
      <c r="C32" s="94" t="str">
        <f>見積総括表!C37</f>
        <v>（5）その他</v>
      </c>
      <c r="D32" s="95"/>
      <c r="E32" s="96"/>
      <c r="F32" s="120"/>
      <c r="G32" s="120"/>
      <c r="H32" s="98"/>
    </row>
    <row r="33" spans="1:8" ht="18" customHeight="1" x14ac:dyDescent="0.4">
      <c r="A33" s="86"/>
      <c r="B33" s="93"/>
      <c r="C33" s="99"/>
      <c r="D33" s="100"/>
      <c r="E33" s="101"/>
      <c r="F33" s="102"/>
      <c r="G33" s="103">
        <f t="shared" ref="G33:G37" si="4">E33*F33</f>
        <v>0</v>
      </c>
      <c r="H33" s="104"/>
    </row>
    <row r="34" spans="1:8" ht="18" customHeight="1" x14ac:dyDescent="0.4">
      <c r="A34" s="86"/>
      <c r="B34" s="93"/>
      <c r="C34" s="3"/>
      <c r="D34" s="105"/>
      <c r="E34" s="106"/>
      <c r="F34" s="107"/>
      <c r="G34" s="108">
        <f t="shared" si="4"/>
        <v>0</v>
      </c>
      <c r="H34" s="109"/>
    </row>
    <row r="35" spans="1:8" ht="18" customHeight="1" x14ac:dyDescent="0.4">
      <c r="A35" s="86"/>
      <c r="B35" s="93"/>
      <c r="C35" s="99"/>
      <c r="D35" s="105"/>
      <c r="E35" s="106"/>
      <c r="F35" s="107"/>
      <c r="G35" s="108">
        <f t="shared" si="4"/>
        <v>0</v>
      </c>
      <c r="H35" s="109"/>
    </row>
    <row r="36" spans="1:8" ht="18" customHeight="1" x14ac:dyDescent="0.4">
      <c r="A36" s="86"/>
      <c r="B36" s="93"/>
      <c r="C36" s="99"/>
      <c r="D36" s="105"/>
      <c r="E36" s="106"/>
      <c r="F36" s="107"/>
      <c r="G36" s="108">
        <f t="shared" si="4"/>
        <v>0</v>
      </c>
      <c r="H36" s="109"/>
    </row>
    <row r="37" spans="1:8" ht="18" customHeight="1" x14ac:dyDescent="0.4">
      <c r="A37" s="86"/>
      <c r="B37" s="93"/>
      <c r="C37" s="99"/>
      <c r="D37" s="110"/>
      <c r="E37" s="111"/>
      <c r="F37" s="112"/>
      <c r="G37" s="113">
        <f t="shared" si="4"/>
        <v>0</v>
      </c>
      <c r="H37" s="114"/>
    </row>
    <row r="38" spans="1:8" ht="18" customHeight="1" thickBot="1" x14ac:dyDescent="0.45">
      <c r="A38" s="121"/>
      <c r="B38" s="122"/>
      <c r="C38" s="123"/>
      <c r="D38" s="124"/>
      <c r="E38" s="125"/>
      <c r="F38" s="126" t="s">
        <v>7</v>
      </c>
      <c r="G38" s="126">
        <f>SUM(G33:G37)</f>
        <v>0</v>
      </c>
      <c r="H38" s="127"/>
    </row>
  </sheetData>
  <sheetProtection formatCells="0" formatRows="0" insertRows="0"/>
  <mergeCells count="1">
    <mergeCell ref="A1:C1"/>
  </mergeCells>
  <phoneticPr fontId="2"/>
  <pageMargins left="0.39370078740157483" right="0.39370078740157483" top="0.39370078740157483" bottom="0.39370078740157483" header="0.31496062992125984" footer="0.31496062992125984"/>
  <pageSetup paperSize="9" scale="74"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ADD4-54B6-4076-97B8-AC5A16A49CB8}">
  <sheetPr>
    <tabColor rgb="FF92D050"/>
    <pageSetUpPr fitToPage="1"/>
  </sheetPr>
  <dimension ref="A1:M47"/>
  <sheetViews>
    <sheetView view="pageBreakPreview" zoomScale="85" zoomScaleNormal="60" zoomScaleSheetLayoutView="85" workbookViewId="0">
      <selection activeCell="L9" sqref="L9"/>
    </sheetView>
  </sheetViews>
  <sheetFormatPr defaultColWidth="9" defaultRowHeight="13.5" x14ac:dyDescent="0.4"/>
  <cols>
    <col min="1" max="1" width="3.875" style="128" customWidth="1"/>
    <col min="2" max="2" width="4.25" style="128" customWidth="1"/>
    <col min="3" max="3" width="4.625" style="128" customWidth="1"/>
    <col min="4" max="4" width="36.5" style="129" customWidth="1"/>
    <col min="5" max="5" width="16.75" style="186" customWidth="1"/>
    <col min="6" max="6" width="5.5" style="186" bestFit="1" customWidth="1"/>
    <col min="7" max="7" width="5.5" style="187" bestFit="1" customWidth="1"/>
    <col min="8" max="8" width="12.625" style="131" customWidth="1"/>
    <col min="9" max="9" width="16.125" style="131" customWidth="1"/>
    <col min="10" max="10" width="12.625" style="131" customWidth="1"/>
    <col min="11" max="12" width="16.125" style="132" customWidth="1"/>
    <col min="13" max="13" width="27.125" style="133" customWidth="1"/>
    <col min="14" max="16384" width="9" style="1"/>
  </cols>
  <sheetData>
    <row r="1" spans="1:13" ht="19.5" customHeight="1" x14ac:dyDescent="0.4">
      <c r="A1" s="327" t="s">
        <v>8</v>
      </c>
      <c r="B1" s="325"/>
      <c r="C1" s="325"/>
      <c r="D1" s="325" t="s">
        <v>9</v>
      </c>
      <c r="E1" s="323" t="s">
        <v>3</v>
      </c>
      <c r="F1" s="323" t="s">
        <v>4</v>
      </c>
      <c r="G1" s="336" t="s">
        <v>5</v>
      </c>
      <c r="H1" s="331" t="s">
        <v>22</v>
      </c>
      <c r="I1" s="332"/>
      <c r="J1" s="332"/>
      <c r="K1" s="333"/>
      <c r="L1" s="334" t="s">
        <v>44</v>
      </c>
      <c r="M1" s="329" t="s">
        <v>6</v>
      </c>
    </row>
    <row r="2" spans="1:13" s="78" customFormat="1" ht="27" x14ac:dyDescent="0.4">
      <c r="A2" s="328"/>
      <c r="B2" s="326"/>
      <c r="C2" s="326"/>
      <c r="D2" s="326"/>
      <c r="E2" s="324"/>
      <c r="F2" s="324"/>
      <c r="G2" s="337"/>
      <c r="H2" s="188" t="s">
        <v>13</v>
      </c>
      <c r="I2" s="189" t="s">
        <v>14</v>
      </c>
      <c r="J2" s="189" t="s">
        <v>11</v>
      </c>
      <c r="K2" s="190" t="s">
        <v>12</v>
      </c>
      <c r="L2" s="335"/>
      <c r="M2" s="330"/>
    </row>
    <row r="3" spans="1:13" ht="18" customHeight="1" x14ac:dyDescent="0.4">
      <c r="A3" s="246" t="str">
        <f>見積総括表!A42</f>
        <v xml:space="preserve"> 1. ソフトウェア_財務会計</v>
      </c>
      <c r="B3" s="247"/>
      <c r="C3" s="248"/>
      <c r="D3" s="249"/>
      <c r="E3" s="250"/>
      <c r="F3" s="250"/>
      <c r="G3" s="251"/>
      <c r="H3" s="252"/>
      <c r="I3" s="253"/>
      <c r="J3" s="253"/>
      <c r="K3" s="254"/>
      <c r="L3" s="255"/>
      <c r="M3" s="256"/>
    </row>
    <row r="4" spans="1:13" ht="18" customHeight="1" x14ac:dyDescent="0.4">
      <c r="A4" s="257"/>
      <c r="B4" s="259" t="str">
        <f>見積総括表!B43</f>
        <v xml:space="preserve"> 1.1.ソフトウェア_財務会計</v>
      </c>
      <c r="C4" s="260"/>
      <c r="D4" s="261"/>
      <c r="E4" s="262"/>
      <c r="F4" s="262"/>
      <c r="G4" s="263"/>
      <c r="H4" s="268"/>
      <c r="I4" s="269"/>
      <c r="J4" s="269"/>
      <c r="K4" s="270"/>
      <c r="L4" s="271"/>
      <c r="M4" s="265"/>
    </row>
    <row r="5" spans="1:13" ht="18" customHeight="1" x14ac:dyDescent="0.4">
      <c r="A5" s="257"/>
      <c r="B5" s="266"/>
      <c r="C5" s="94" t="str">
        <f>見積総括表!C44</f>
        <v>（1）パッケージ（計画・評価、予算・決算等）</v>
      </c>
      <c r="D5" s="95"/>
      <c r="E5" s="143"/>
      <c r="F5" s="143"/>
      <c r="G5" s="144"/>
      <c r="H5" s="171"/>
      <c r="I5" s="120"/>
      <c r="J5" s="120"/>
      <c r="K5" s="172"/>
      <c r="L5" s="173"/>
      <c r="M5" s="98"/>
    </row>
    <row r="6" spans="1:13" ht="18" customHeight="1" x14ac:dyDescent="0.4">
      <c r="A6" s="257"/>
      <c r="B6" s="266"/>
      <c r="C6" s="99"/>
      <c r="D6" s="100"/>
      <c r="E6" s="145"/>
      <c r="F6" s="146"/>
      <c r="G6" s="147"/>
      <c r="H6" s="148"/>
      <c r="I6" s="149">
        <f t="shared" ref="I6:I10" si="0">$F6*H6</f>
        <v>0</v>
      </c>
      <c r="J6" s="102"/>
      <c r="K6" s="150">
        <f t="shared" ref="K6:K10" si="1">$F6*J6</f>
        <v>0</v>
      </c>
      <c r="L6" s="151"/>
      <c r="M6" s="104"/>
    </row>
    <row r="7" spans="1:13" ht="18" customHeight="1" x14ac:dyDescent="0.4">
      <c r="A7" s="257"/>
      <c r="B7" s="266"/>
      <c r="C7" s="99"/>
      <c r="D7" s="105"/>
      <c r="E7" s="152"/>
      <c r="F7" s="153"/>
      <c r="G7" s="154"/>
      <c r="H7" s="155"/>
      <c r="I7" s="156">
        <f t="shared" si="0"/>
        <v>0</v>
      </c>
      <c r="J7" s="107"/>
      <c r="K7" s="157">
        <f t="shared" si="1"/>
        <v>0</v>
      </c>
      <c r="L7" s="158"/>
      <c r="M7" s="109"/>
    </row>
    <row r="8" spans="1:13" ht="18" customHeight="1" x14ac:dyDescent="0.4">
      <c r="A8" s="257"/>
      <c r="B8" s="266"/>
      <c r="C8" s="99"/>
      <c r="D8" s="105"/>
      <c r="E8" s="152"/>
      <c r="F8" s="153"/>
      <c r="G8" s="154"/>
      <c r="H8" s="155"/>
      <c r="I8" s="156">
        <f t="shared" si="0"/>
        <v>0</v>
      </c>
      <c r="J8" s="107"/>
      <c r="K8" s="157">
        <f t="shared" si="1"/>
        <v>0</v>
      </c>
      <c r="L8" s="158"/>
      <c r="M8" s="109"/>
    </row>
    <row r="9" spans="1:13" ht="18" customHeight="1" x14ac:dyDescent="0.4">
      <c r="A9" s="257"/>
      <c r="B9" s="266"/>
      <c r="C9" s="99"/>
      <c r="D9" s="105"/>
      <c r="E9" s="152"/>
      <c r="F9" s="153"/>
      <c r="G9" s="154"/>
      <c r="H9" s="155"/>
      <c r="I9" s="156">
        <f t="shared" si="0"/>
        <v>0</v>
      </c>
      <c r="J9" s="107"/>
      <c r="K9" s="157">
        <f t="shared" si="1"/>
        <v>0</v>
      </c>
      <c r="L9" s="158"/>
      <c r="M9" s="109"/>
    </row>
    <row r="10" spans="1:13" ht="18" customHeight="1" x14ac:dyDescent="0.4">
      <c r="A10" s="257"/>
      <c r="B10" s="266"/>
      <c r="C10" s="99"/>
      <c r="D10" s="110"/>
      <c r="E10" s="159"/>
      <c r="F10" s="160"/>
      <c r="G10" s="161"/>
      <c r="H10" s="162"/>
      <c r="I10" s="163">
        <f t="shared" si="0"/>
        <v>0</v>
      </c>
      <c r="J10" s="112"/>
      <c r="K10" s="164">
        <f t="shared" si="1"/>
        <v>0</v>
      </c>
      <c r="L10" s="165"/>
      <c r="M10" s="114"/>
    </row>
    <row r="11" spans="1:13" ht="18" customHeight="1" x14ac:dyDescent="0.4">
      <c r="A11" s="257"/>
      <c r="B11" s="266"/>
      <c r="C11" s="115"/>
      <c r="D11" s="116"/>
      <c r="E11" s="166"/>
      <c r="F11" s="166"/>
      <c r="G11" s="167"/>
      <c r="H11" s="168" t="s">
        <v>7</v>
      </c>
      <c r="I11" s="118">
        <f>SUM(I6:I10)</f>
        <v>0</v>
      </c>
      <c r="J11" s="118"/>
      <c r="K11" s="169">
        <f>SUM(K6:K10)</f>
        <v>0</v>
      </c>
      <c r="L11" s="170">
        <f>SUM(L6:L10)</f>
        <v>0</v>
      </c>
      <c r="M11" s="119"/>
    </row>
    <row r="12" spans="1:13" ht="18" customHeight="1" x14ac:dyDescent="0.4">
      <c r="A12" s="257"/>
      <c r="B12" s="266"/>
      <c r="C12" s="94" t="str">
        <f>見積総括表!C45</f>
        <v>（2）パッケージ（予算執行、現金・源泉徴収管理）</v>
      </c>
      <c r="D12" s="95"/>
      <c r="E12" s="143"/>
      <c r="F12" s="143"/>
      <c r="G12" s="144"/>
      <c r="H12" s="171"/>
      <c r="I12" s="120"/>
      <c r="J12" s="120"/>
      <c r="K12" s="172"/>
      <c r="L12" s="173"/>
      <c r="M12" s="98"/>
    </row>
    <row r="13" spans="1:13" ht="18" customHeight="1" x14ac:dyDescent="0.4">
      <c r="A13" s="257"/>
      <c r="B13" s="266"/>
      <c r="C13" s="99"/>
      <c r="D13" s="100"/>
      <c r="E13" s="145"/>
      <c r="F13" s="146"/>
      <c r="G13" s="147"/>
      <c r="H13" s="148"/>
      <c r="I13" s="149">
        <f t="shared" ref="I13:I17" si="2">$F13*H13</f>
        <v>0</v>
      </c>
      <c r="J13" s="102"/>
      <c r="K13" s="150">
        <f t="shared" ref="K13:K17" si="3">$F13*J13</f>
        <v>0</v>
      </c>
      <c r="L13" s="151"/>
      <c r="M13" s="104"/>
    </row>
    <row r="14" spans="1:13" ht="18" customHeight="1" x14ac:dyDescent="0.4">
      <c r="A14" s="257"/>
      <c r="B14" s="266"/>
      <c r="C14" s="99"/>
      <c r="D14" s="105"/>
      <c r="E14" s="152"/>
      <c r="F14" s="153"/>
      <c r="G14" s="154"/>
      <c r="H14" s="155"/>
      <c r="I14" s="156">
        <f t="shared" si="2"/>
        <v>0</v>
      </c>
      <c r="J14" s="107"/>
      <c r="K14" s="157">
        <f t="shared" si="3"/>
        <v>0</v>
      </c>
      <c r="L14" s="158"/>
      <c r="M14" s="109"/>
    </row>
    <row r="15" spans="1:13" ht="18" customHeight="1" x14ac:dyDescent="0.4">
      <c r="A15" s="257"/>
      <c r="B15" s="266"/>
      <c r="C15" s="99"/>
      <c r="D15" s="105"/>
      <c r="E15" s="152"/>
      <c r="F15" s="153"/>
      <c r="G15" s="154"/>
      <c r="H15" s="155"/>
      <c r="I15" s="156">
        <f t="shared" si="2"/>
        <v>0</v>
      </c>
      <c r="J15" s="107"/>
      <c r="K15" s="157">
        <f t="shared" si="3"/>
        <v>0</v>
      </c>
      <c r="L15" s="158"/>
      <c r="M15" s="109"/>
    </row>
    <row r="16" spans="1:13" ht="18" customHeight="1" x14ac:dyDescent="0.4">
      <c r="A16" s="257"/>
      <c r="B16" s="266"/>
      <c r="C16" s="99"/>
      <c r="D16" s="105"/>
      <c r="E16" s="152"/>
      <c r="F16" s="153"/>
      <c r="G16" s="154"/>
      <c r="H16" s="155"/>
      <c r="I16" s="156">
        <f t="shared" si="2"/>
        <v>0</v>
      </c>
      <c r="J16" s="107"/>
      <c r="K16" s="157">
        <f t="shared" si="3"/>
        <v>0</v>
      </c>
      <c r="L16" s="158"/>
      <c r="M16" s="109"/>
    </row>
    <row r="17" spans="1:13" ht="18" customHeight="1" x14ac:dyDescent="0.4">
      <c r="A17" s="257"/>
      <c r="B17" s="266"/>
      <c r="C17" s="99"/>
      <c r="D17" s="110"/>
      <c r="E17" s="159"/>
      <c r="F17" s="160"/>
      <c r="G17" s="161"/>
      <c r="H17" s="162"/>
      <c r="I17" s="163">
        <f t="shared" si="2"/>
        <v>0</v>
      </c>
      <c r="J17" s="112"/>
      <c r="K17" s="164">
        <f t="shared" si="3"/>
        <v>0</v>
      </c>
      <c r="L17" s="165"/>
      <c r="M17" s="114"/>
    </row>
    <row r="18" spans="1:13" ht="18" customHeight="1" x14ac:dyDescent="0.4">
      <c r="A18" s="257"/>
      <c r="B18" s="266"/>
      <c r="C18" s="115"/>
      <c r="D18" s="174"/>
      <c r="E18" s="175"/>
      <c r="F18" s="175"/>
      <c r="G18" s="167"/>
      <c r="H18" s="168" t="s">
        <v>7</v>
      </c>
      <c r="I18" s="118">
        <f>SUM(I13:I17)</f>
        <v>0</v>
      </c>
      <c r="J18" s="118"/>
      <c r="K18" s="169">
        <f>SUM(K13:K17)</f>
        <v>0</v>
      </c>
      <c r="L18" s="170">
        <f>SUM(L13:L17)</f>
        <v>0</v>
      </c>
      <c r="M18" s="176"/>
    </row>
    <row r="19" spans="1:13" ht="18" customHeight="1" x14ac:dyDescent="0.4">
      <c r="A19" s="257"/>
      <c r="B19" s="266"/>
      <c r="C19" s="94" t="str">
        <f>見積総括表!C46</f>
        <v>（3）ミドルウェア</v>
      </c>
      <c r="D19" s="95"/>
      <c r="E19" s="143"/>
      <c r="F19" s="143"/>
      <c r="G19" s="144"/>
      <c r="H19" s="171"/>
      <c r="I19" s="120"/>
      <c r="J19" s="120"/>
      <c r="K19" s="172"/>
      <c r="L19" s="173"/>
      <c r="M19" s="98"/>
    </row>
    <row r="20" spans="1:13" ht="18" customHeight="1" x14ac:dyDescent="0.4">
      <c r="A20" s="257"/>
      <c r="B20" s="266"/>
      <c r="C20" s="99"/>
      <c r="D20" s="100"/>
      <c r="E20" s="145"/>
      <c r="F20" s="146"/>
      <c r="G20" s="147"/>
      <c r="H20" s="148"/>
      <c r="I20" s="149">
        <f t="shared" ref="I20:I24" si="4">$F20*H20</f>
        <v>0</v>
      </c>
      <c r="J20" s="102"/>
      <c r="K20" s="150">
        <f t="shared" ref="K20:K24" si="5">$F20*J20</f>
        <v>0</v>
      </c>
      <c r="L20" s="151"/>
      <c r="M20" s="104"/>
    </row>
    <row r="21" spans="1:13" ht="18" customHeight="1" x14ac:dyDescent="0.4">
      <c r="A21" s="257"/>
      <c r="B21" s="266"/>
      <c r="C21" s="99"/>
      <c r="D21" s="105"/>
      <c r="E21" s="152"/>
      <c r="F21" s="153"/>
      <c r="G21" s="154"/>
      <c r="H21" s="155"/>
      <c r="I21" s="156">
        <f t="shared" si="4"/>
        <v>0</v>
      </c>
      <c r="J21" s="107"/>
      <c r="K21" s="157">
        <f t="shared" si="5"/>
        <v>0</v>
      </c>
      <c r="L21" s="158"/>
      <c r="M21" s="109"/>
    </row>
    <row r="22" spans="1:13" ht="18" customHeight="1" x14ac:dyDescent="0.4">
      <c r="A22" s="257"/>
      <c r="B22" s="266"/>
      <c r="C22" s="99"/>
      <c r="D22" s="105"/>
      <c r="E22" s="152"/>
      <c r="F22" s="153"/>
      <c r="G22" s="154"/>
      <c r="H22" s="155"/>
      <c r="I22" s="156">
        <f t="shared" si="4"/>
        <v>0</v>
      </c>
      <c r="J22" s="107"/>
      <c r="K22" s="157">
        <f t="shared" si="5"/>
        <v>0</v>
      </c>
      <c r="L22" s="158"/>
      <c r="M22" s="109"/>
    </row>
    <row r="23" spans="1:13" ht="18" customHeight="1" x14ac:dyDescent="0.4">
      <c r="A23" s="257"/>
      <c r="B23" s="266"/>
      <c r="C23" s="99"/>
      <c r="D23" s="105"/>
      <c r="E23" s="152"/>
      <c r="F23" s="153"/>
      <c r="G23" s="154"/>
      <c r="H23" s="155"/>
      <c r="I23" s="156">
        <f t="shared" si="4"/>
        <v>0</v>
      </c>
      <c r="J23" s="107"/>
      <c r="K23" s="157">
        <f t="shared" si="5"/>
        <v>0</v>
      </c>
      <c r="L23" s="158"/>
      <c r="M23" s="109"/>
    </row>
    <row r="24" spans="1:13" ht="18" customHeight="1" x14ac:dyDescent="0.4">
      <c r="A24" s="257"/>
      <c r="B24" s="266"/>
      <c r="C24" s="99"/>
      <c r="D24" s="110"/>
      <c r="E24" s="159"/>
      <c r="F24" s="160"/>
      <c r="G24" s="161"/>
      <c r="H24" s="162"/>
      <c r="I24" s="163">
        <f t="shared" si="4"/>
        <v>0</v>
      </c>
      <c r="J24" s="112"/>
      <c r="K24" s="164">
        <f t="shared" si="5"/>
        <v>0</v>
      </c>
      <c r="L24" s="165"/>
      <c r="M24" s="114"/>
    </row>
    <row r="25" spans="1:13" ht="18" customHeight="1" x14ac:dyDescent="0.4">
      <c r="A25" s="257"/>
      <c r="B25" s="266"/>
      <c r="C25" s="115"/>
      <c r="D25" s="174"/>
      <c r="E25" s="175"/>
      <c r="F25" s="175"/>
      <c r="G25" s="167"/>
      <c r="H25" s="168" t="s">
        <v>7</v>
      </c>
      <c r="I25" s="118">
        <f>SUM(I20:I24)</f>
        <v>0</v>
      </c>
      <c r="J25" s="118"/>
      <c r="K25" s="169">
        <f>SUM(K20:K24)</f>
        <v>0</v>
      </c>
      <c r="L25" s="170">
        <f>SUM(L20:L24)</f>
        <v>0</v>
      </c>
      <c r="M25" s="176"/>
    </row>
    <row r="26" spans="1:13" ht="18" customHeight="1" x14ac:dyDescent="0.4">
      <c r="A26" s="257"/>
      <c r="B26" s="266"/>
      <c r="C26" s="94" t="str">
        <f>見積総括表!C47</f>
        <v>（4）OS</v>
      </c>
      <c r="D26" s="95"/>
      <c r="E26" s="143"/>
      <c r="F26" s="143"/>
      <c r="G26" s="144"/>
      <c r="H26" s="171"/>
      <c r="I26" s="120"/>
      <c r="J26" s="120"/>
      <c r="K26" s="172"/>
      <c r="L26" s="173"/>
      <c r="M26" s="98"/>
    </row>
    <row r="27" spans="1:13" ht="18" customHeight="1" x14ac:dyDescent="0.4">
      <c r="A27" s="257"/>
      <c r="B27" s="266"/>
      <c r="C27" s="99"/>
      <c r="D27" s="100"/>
      <c r="E27" s="145"/>
      <c r="F27" s="146"/>
      <c r="G27" s="147"/>
      <c r="H27" s="148"/>
      <c r="I27" s="149">
        <f t="shared" ref="I27:I31" si="6">$F27*H27</f>
        <v>0</v>
      </c>
      <c r="J27" s="102"/>
      <c r="K27" s="150">
        <f t="shared" ref="K27:K31" si="7">$F27*J27</f>
        <v>0</v>
      </c>
      <c r="L27" s="151"/>
      <c r="M27" s="104"/>
    </row>
    <row r="28" spans="1:13" ht="18" customHeight="1" x14ac:dyDescent="0.4">
      <c r="A28" s="257"/>
      <c r="B28" s="266"/>
      <c r="C28" s="99"/>
      <c r="D28" s="105"/>
      <c r="E28" s="152"/>
      <c r="F28" s="153"/>
      <c r="G28" s="154"/>
      <c r="H28" s="155"/>
      <c r="I28" s="156">
        <f t="shared" si="6"/>
        <v>0</v>
      </c>
      <c r="J28" s="107"/>
      <c r="K28" s="157">
        <f t="shared" si="7"/>
        <v>0</v>
      </c>
      <c r="L28" s="158"/>
      <c r="M28" s="109"/>
    </row>
    <row r="29" spans="1:13" ht="18" customHeight="1" x14ac:dyDescent="0.4">
      <c r="A29" s="257"/>
      <c r="B29" s="266"/>
      <c r="C29" s="99"/>
      <c r="D29" s="105"/>
      <c r="E29" s="152"/>
      <c r="F29" s="153"/>
      <c r="G29" s="154"/>
      <c r="H29" s="155"/>
      <c r="I29" s="156">
        <f t="shared" si="6"/>
        <v>0</v>
      </c>
      <c r="J29" s="107"/>
      <c r="K29" s="157">
        <f t="shared" si="7"/>
        <v>0</v>
      </c>
      <c r="L29" s="158"/>
      <c r="M29" s="109"/>
    </row>
    <row r="30" spans="1:13" ht="18" customHeight="1" x14ac:dyDescent="0.4">
      <c r="A30" s="257"/>
      <c r="B30" s="266"/>
      <c r="C30" s="99"/>
      <c r="D30" s="105"/>
      <c r="E30" s="152"/>
      <c r="F30" s="153"/>
      <c r="G30" s="154"/>
      <c r="H30" s="155"/>
      <c r="I30" s="156">
        <f t="shared" si="6"/>
        <v>0</v>
      </c>
      <c r="J30" s="107"/>
      <c r="K30" s="157">
        <f t="shared" si="7"/>
        <v>0</v>
      </c>
      <c r="L30" s="158"/>
      <c r="M30" s="109"/>
    </row>
    <row r="31" spans="1:13" ht="18" customHeight="1" x14ac:dyDescent="0.4">
      <c r="A31" s="257"/>
      <c r="B31" s="266"/>
      <c r="C31" s="99"/>
      <c r="D31" s="110"/>
      <c r="E31" s="159"/>
      <c r="F31" s="160"/>
      <c r="G31" s="161"/>
      <c r="H31" s="162"/>
      <c r="I31" s="163">
        <f t="shared" si="6"/>
        <v>0</v>
      </c>
      <c r="J31" s="112"/>
      <c r="K31" s="164">
        <f t="shared" si="7"/>
        <v>0</v>
      </c>
      <c r="L31" s="165"/>
      <c r="M31" s="114"/>
    </row>
    <row r="32" spans="1:13" ht="18" customHeight="1" x14ac:dyDescent="0.4">
      <c r="A32" s="257"/>
      <c r="B32" s="266"/>
      <c r="C32" s="115"/>
      <c r="D32" s="174"/>
      <c r="E32" s="175"/>
      <c r="F32" s="175"/>
      <c r="G32" s="167"/>
      <c r="H32" s="168" t="s">
        <v>7</v>
      </c>
      <c r="I32" s="118">
        <f>SUM(I27:I31)</f>
        <v>0</v>
      </c>
      <c r="J32" s="118"/>
      <c r="K32" s="169">
        <f>SUM(K27:K31)</f>
        <v>0</v>
      </c>
      <c r="L32" s="170">
        <f>SUM(L27:L31)</f>
        <v>0</v>
      </c>
      <c r="M32" s="176"/>
    </row>
    <row r="33" spans="1:13" ht="18" customHeight="1" x14ac:dyDescent="0.4">
      <c r="A33" s="257"/>
      <c r="B33" s="266"/>
      <c r="C33" s="94" t="str">
        <f>見積総括表!C48</f>
        <v>（5）上記以外</v>
      </c>
      <c r="D33" s="95"/>
      <c r="E33" s="143"/>
      <c r="F33" s="143"/>
      <c r="G33" s="144"/>
      <c r="H33" s="171"/>
      <c r="I33" s="120"/>
      <c r="J33" s="120"/>
      <c r="K33" s="172"/>
      <c r="L33" s="173"/>
      <c r="M33" s="98"/>
    </row>
    <row r="34" spans="1:13" ht="18" customHeight="1" x14ac:dyDescent="0.4">
      <c r="A34" s="257"/>
      <c r="B34" s="266"/>
      <c r="C34" s="99"/>
      <c r="D34" s="100"/>
      <c r="E34" s="145"/>
      <c r="F34" s="146"/>
      <c r="G34" s="147"/>
      <c r="H34" s="148"/>
      <c r="I34" s="149">
        <f t="shared" ref="I34:I38" si="8">$F34*H34</f>
        <v>0</v>
      </c>
      <c r="J34" s="102"/>
      <c r="K34" s="150">
        <f t="shared" ref="K34:K38" si="9">$F34*J34</f>
        <v>0</v>
      </c>
      <c r="L34" s="151"/>
      <c r="M34" s="104"/>
    </row>
    <row r="35" spans="1:13" ht="18" customHeight="1" x14ac:dyDescent="0.4">
      <c r="A35" s="257"/>
      <c r="B35" s="266"/>
      <c r="C35" s="99"/>
      <c r="D35" s="105"/>
      <c r="E35" s="152"/>
      <c r="F35" s="153"/>
      <c r="G35" s="154"/>
      <c r="H35" s="155"/>
      <c r="I35" s="156">
        <f t="shared" si="8"/>
        <v>0</v>
      </c>
      <c r="J35" s="107"/>
      <c r="K35" s="157">
        <f t="shared" si="9"/>
        <v>0</v>
      </c>
      <c r="L35" s="158"/>
      <c r="M35" s="109"/>
    </row>
    <row r="36" spans="1:13" ht="18" customHeight="1" x14ac:dyDescent="0.4">
      <c r="A36" s="257"/>
      <c r="B36" s="266"/>
      <c r="C36" s="99"/>
      <c r="D36" s="105"/>
      <c r="E36" s="152"/>
      <c r="F36" s="153"/>
      <c r="G36" s="154"/>
      <c r="H36" s="155"/>
      <c r="I36" s="156">
        <f t="shared" si="8"/>
        <v>0</v>
      </c>
      <c r="J36" s="107"/>
      <c r="K36" s="157">
        <f t="shared" si="9"/>
        <v>0</v>
      </c>
      <c r="L36" s="158"/>
      <c r="M36" s="109"/>
    </row>
    <row r="37" spans="1:13" ht="18" customHeight="1" x14ac:dyDescent="0.4">
      <c r="A37" s="257"/>
      <c r="B37" s="266"/>
      <c r="C37" s="99"/>
      <c r="D37" s="105"/>
      <c r="E37" s="152"/>
      <c r="F37" s="153"/>
      <c r="G37" s="154"/>
      <c r="H37" s="155"/>
      <c r="I37" s="156">
        <f t="shared" si="8"/>
        <v>0</v>
      </c>
      <c r="J37" s="107"/>
      <c r="K37" s="157">
        <f t="shared" si="9"/>
        <v>0</v>
      </c>
      <c r="L37" s="158"/>
      <c r="M37" s="109"/>
    </row>
    <row r="38" spans="1:13" ht="18" customHeight="1" x14ac:dyDescent="0.4">
      <c r="A38" s="257"/>
      <c r="B38" s="266"/>
      <c r="C38" s="99"/>
      <c r="D38" s="110"/>
      <c r="E38" s="159"/>
      <c r="F38" s="160"/>
      <c r="G38" s="161"/>
      <c r="H38" s="162"/>
      <c r="I38" s="163">
        <f t="shared" si="8"/>
        <v>0</v>
      </c>
      <c r="J38" s="112"/>
      <c r="K38" s="164">
        <f t="shared" si="9"/>
        <v>0</v>
      </c>
      <c r="L38" s="165"/>
      <c r="M38" s="114"/>
    </row>
    <row r="39" spans="1:13" ht="18" customHeight="1" x14ac:dyDescent="0.4">
      <c r="A39" s="257"/>
      <c r="B39" s="266"/>
      <c r="C39" s="115"/>
      <c r="D39" s="174"/>
      <c r="E39" s="175"/>
      <c r="F39" s="175"/>
      <c r="G39" s="167"/>
      <c r="H39" s="168" t="s">
        <v>7</v>
      </c>
      <c r="I39" s="118">
        <f>SUM(I34:I38)</f>
        <v>0</v>
      </c>
      <c r="J39" s="118"/>
      <c r="K39" s="169">
        <f>SUM(K34:K38)</f>
        <v>0</v>
      </c>
      <c r="L39" s="170">
        <f>SUM(L34:L38)</f>
        <v>0</v>
      </c>
      <c r="M39" s="176"/>
    </row>
    <row r="40" spans="1:13" ht="18" customHeight="1" x14ac:dyDescent="0.4">
      <c r="A40" s="257"/>
      <c r="B40" s="259" t="str">
        <f>見積総括表!B49</f>
        <v xml:space="preserve"> 1.2. その他_財務会計</v>
      </c>
      <c r="C40" s="260"/>
      <c r="D40" s="261"/>
      <c r="E40" s="262"/>
      <c r="F40" s="262"/>
      <c r="G40" s="263"/>
      <c r="H40" s="268"/>
      <c r="I40" s="269"/>
      <c r="J40" s="269"/>
      <c r="K40" s="270"/>
      <c r="L40" s="271"/>
      <c r="M40" s="265"/>
    </row>
    <row r="41" spans="1:13" ht="18" customHeight="1" x14ac:dyDescent="0.4">
      <c r="A41" s="257"/>
      <c r="B41" s="266"/>
      <c r="C41" s="94" t="str">
        <f>見積総括表!C50</f>
        <v>（1）その他</v>
      </c>
      <c r="D41" s="95"/>
      <c r="E41" s="143"/>
      <c r="F41" s="143"/>
      <c r="G41" s="144"/>
      <c r="H41" s="171"/>
      <c r="I41" s="120"/>
      <c r="J41" s="120"/>
      <c r="K41" s="172"/>
      <c r="L41" s="173"/>
      <c r="M41" s="98"/>
    </row>
    <row r="42" spans="1:13" ht="18" customHeight="1" x14ac:dyDescent="0.4">
      <c r="A42" s="257"/>
      <c r="B42" s="266"/>
      <c r="C42" s="99"/>
      <c r="D42" s="100"/>
      <c r="E42" s="145"/>
      <c r="F42" s="146"/>
      <c r="G42" s="147"/>
      <c r="H42" s="148"/>
      <c r="I42" s="149">
        <f t="shared" ref="I42:I46" si="10">$F42*H42</f>
        <v>0</v>
      </c>
      <c r="J42" s="102"/>
      <c r="K42" s="150">
        <f t="shared" ref="K42:K46" si="11">$F42*J42</f>
        <v>0</v>
      </c>
      <c r="L42" s="151"/>
      <c r="M42" s="104"/>
    </row>
    <row r="43" spans="1:13" ht="18" customHeight="1" x14ac:dyDescent="0.4">
      <c r="A43" s="257"/>
      <c r="B43" s="266"/>
      <c r="C43" s="99"/>
      <c r="D43" s="105"/>
      <c r="E43" s="152"/>
      <c r="F43" s="153"/>
      <c r="G43" s="154"/>
      <c r="H43" s="155"/>
      <c r="I43" s="156">
        <f t="shared" si="10"/>
        <v>0</v>
      </c>
      <c r="J43" s="107"/>
      <c r="K43" s="157">
        <f t="shared" si="11"/>
        <v>0</v>
      </c>
      <c r="L43" s="158"/>
      <c r="M43" s="109"/>
    </row>
    <row r="44" spans="1:13" ht="18" customHeight="1" x14ac:dyDescent="0.4">
      <c r="A44" s="257"/>
      <c r="B44" s="266"/>
      <c r="C44" s="99"/>
      <c r="D44" s="105"/>
      <c r="E44" s="152"/>
      <c r="F44" s="153"/>
      <c r="G44" s="154"/>
      <c r="H44" s="155"/>
      <c r="I44" s="156">
        <f t="shared" si="10"/>
        <v>0</v>
      </c>
      <c r="J44" s="107"/>
      <c r="K44" s="157">
        <f t="shared" si="11"/>
        <v>0</v>
      </c>
      <c r="L44" s="158"/>
      <c r="M44" s="109"/>
    </row>
    <row r="45" spans="1:13" ht="18" customHeight="1" x14ac:dyDescent="0.4">
      <c r="A45" s="257"/>
      <c r="B45" s="266"/>
      <c r="C45" s="99"/>
      <c r="D45" s="105"/>
      <c r="E45" s="152"/>
      <c r="F45" s="153"/>
      <c r="G45" s="154"/>
      <c r="H45" s="155"/>
      <c r="I45" s="156">
        <f t="shared" si="10"/>
        <v>0</v>
      </c>
      <c r="J45" s="107"/>
      <c r="K45" s="157">
        <f t="shared" si="11"/>
        <v>0</v>
      </c>
      <c r="L45" s="158"/>
      <c r="M45" s="109"/>
    </row>
    <row r="46" spans="1:13" ht="18" customHeight="1" x14ac:dyDescent="0.4">
      <c r="A46" s="257"/>
      <c r="B46" s="266"/>
      <c r="C46" s="99"/>
      <c r="D46" s="110"/>
      <c r="E46" s="159"/>
      <c r="F46" s="160"/>
      <c r="G46" s="161"/>
      <c r="H46" s="162"/>
      <c r="I46" s="163">
        <f t="shared" si="10"/>
        <v>0</v>
      </c>
      <c r="J46" s="112"/>
      <c r="K46" s="164">
        <f t="shared" si="11"/>
        <v>0</v>
      </c>
      <c r="L46" s="165"/>
      <c r="M46" s="114"/>
    </row>
    <row r="47" spans="1:13" ht="18" customHeight="1" thickBot="1" x14ac:dyDescent="0.45">
      <c r="A47" s="258"/>
      <c r="B47" s="267"/>
      <c r="C47" s="123"/>
      <c r="D47" s="124"/>
      <c r="E47" s="181"/>
      <c r="F47" s="181"/>
      <c r="G47" s="182"/>
      <c r="H47" s="183" t="s">
        <v>7</v>
      </c>
      <c r="I47" s="126">
        <f>SUM(I42:I46)</f>
        <v>0</v>
      </c>
      <c r="J47" s="126"/>
      <c r="K47" s="184">
        <f>SUM(K42:K46)</f>
        <v>0</v>
      </c>
      <c r="L47" s="185">
        <f>SUM(L42:L46)</f>
        <v>0</v>
      </c>
      <c r="M47" s="127"/>
    </row>
  </sheetData>
  <sheetProtection formatCells="0" formatRows="0" insertRows="0"/>
  <mergeCells count="8">
    <mergeCell ref="L1:L2"/>
    <mergeCell ref="M1:M2"/>
    <mergeCell ref="A1:C2"/>
    <mergeCell ref="D1:D2"/>
    <mergeCell ref="E1:E2"/>
    <mergeCell ref="F1:F2"/>
    <mergeCell ref="G1:G2"/>
    <mergeCell ref="H1:K1"/>
  </mergeCells>
  <phoneticPr fontId="2"/>
  <printOptions horizontalCentered="1"/>
  <pageMargins left="0.39370078740157483" right="0.39370078740157483" top="0.39370078740157483" bottom="0.39370078740157483" header="0.23622047244094491" footer="0.31496062992125984"/>
  <pageSetup paperSize="9" scale="49"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0396A-BF45-4ECE-A29E-D29B95186C0A}">
  <sheetPr>
    <tabColor rgb="FF92D050"/>
    <pageSetUpPr fitToPage="1"/>
  </sheetPr>
  <dimension ref="A1:H52"/>
  <sheetViews>
    <sheetView zoomScale="85" zoomScaleNormal="85" workbookViewId="0">
      <selection activeCell="D37" sqref="D37"/>
    </sheetView>
  </sheetViews>
  <sheetFormatPr defaultColWidth="9" defaultRowHeight="13.5" x14ac:dyDescent="0.4"/>
  <cols>
    <col min="1" max="1" width="3.875" style="128" customWidth="1"/>
    <col min="2" max="2" width="4.25" style="128" customWidth="1"/>
    <col min="3" max="3" width="4.625" style="128" customWidth="1"/>
    <col min="4" max="4" width="36.5" style="129" customWidth="1"/>
    <col min="5" max="5" width="12.5" style="130" customWidth="1"/>
    <col min="6" max="6" width="12.625" style="131" customWidth="1"/>
    <col min="7" max="7" width="16.125" style="132" customWidth="1"/>
    <col min="8" max="8" width="27.125" style="133" customWidth="1"/>
    <col min="9" max="16384" width="9" style="1"/>
  </cols>
  <sheetData>
    <row r="1" spans="1:8" s="78" customFormat="1" ht="27" x14ac:dyDescent="0.4">
      <c r="A1" s="327" t="s">
        <v>8</v>
      </c>
      <c r="B1" s="325"/>
      <c r="C1" s="325"/>
      <c r="D1" s="73" t="s">
        <v>17</v>
      </c>
      <c r="E1" s="74" t="s">
        <v>18</v>
      </c>
      <c r="F1" s="75" t="s">
        <v>19</v>
      </c>
      <c r="G1" s="76" t="s">
        <v>12</v>
      </c>
      <c r="H1" s="77" t="s">
        <v>6</v>
      </c>
    </row>
    <row r="2" spans="1:8" ht="18" customHeight="1" x14ac:dyDescent="0.4">
      <c r="A2" s="246" t="str">
        <f>見積総括表!A52</f>
        <v xml:space="preserve"> 2. 労務費_財務会計</v>
      </c>
      <c r="B2" s="247"/>
      <c r="C2" s="248"/>
      <c r="D2" s="249"/>
      <c r="E2" s="272"/>
      <c r="F2" s="253"/>
      <c r="G2" s="253"/>
      <c r="H2" s="256"/>
    </row>
    <row r="3" spans="1:8" ht="18" customHeight="1" x14ac:dyDescent="0.4">
      <c r="A3" s="257"/>
      <c r="B3" s="259" t="str">
        <f>見積総括表!B53</f>
        <v xml:space="preserve"> 2.1. 労務費_財務会計</v>
      </c>
      <c r="C3" s="260"/>
      <c r="D3" s="261"/>
      <c r="E3" s="274"/>
      <c r="F3" s="264"/>
      <c r="G3" s="264"/>
      <c r="H3" s="265"/>
    </row>
    <row r="4" spans="1:8" ht="18" customHeight="1" x14ac:dyDescent="0.4">
      <c r="A4" s="257"/>
      <c r="B4" s="266"/>
      <c r="C4" s="94" t="str">
        <f>見積総括表!C54</f>
        <v>（1）現行システムの調査・改善方針</v>
      </c>
      <c r="D4" s="95"/>
      <c r="E4" s="96"/>
      <c r="F4" s="97"/>
      <c r="G4" s="97"/>
      <c r="H4" s="98"/>
    </row>
    <row r="5" spans="1:8" ht="18" customHeight="1" x14ac:dyDescent="0.4">
      <c r="A5" s="257"/>
      <c r="B5" s="266"/>
      <c r="C5" s="99"/>
      <c r="D5" s="100"/>
      <c r="E5" s="101"/>
      <c r="F5" s="102"/>
      <c r="G5" s="103">
        <f>E5*F5</f>
        <v>0</v>
      </c>
      <c r="H5" s="104"/>
    </row>
    <row r="6" spans="1:8" ht="18" customHeight="1" x14ac:dyDescent="0.4">
      <c r="A6" s="257"/>
      <c r="B6" s="266"/>
      <c r="C6" s="99"/>
      <c r="D6" s="105"/>
      <c r="E6" s="106"/>
      <c r="F6" s="107"/>
      <c r="G6" s="108">
        <f t="shared" ref="G6:G9" si="0">E6*F6</f>
        <v>0</v>
      </c>
      <c r="H6" s="109"/>
    </row>
    <row r="7" spans="1:8" ht="18" customHeight="1" x14ac:dyDescent="0.4">
      <c r="A7" s="257"/>
      <c r="B7" s="266"/>
      <c r="C7" s="99"/>
      <c r="D7" s="105"/>
      <c r="E7" s="106"/>
      <c r="F7" s="107"/>
      <c r="G7" s="108">
        <f t="shared" si="0"/>
        <v>0</v>
      </c>
      <c r="H7" s="109"/>
    </row>
    <row r="8" spans="1:8" ht="18" customHeight="1" x14ac:dyDescent="0.4">
      <c r="A8" s="257"/>
      <c r="B8" s="266"/>
      <c r="C8" s="99"/>
      <c r="D8" s="105"/>
      <c r="E8" s="106"/>
      <c r="F8" s="107"/>
      <c r="G8" s="108">
        <f t="shared" si="0"/>
        <v>0</v>
      </c>
      <c r="H8" s="109"/>
    </row>
    <row r="9" spans="1:8" ht="18" customHeight="1" x14ac:dyDescent="0.4">
      <c r="A9" s="257"/>
      <c r="B9" s="266"/>
      <c r="C9" s="99"/>
      <c r="D9" s="110"/>
      <c r="E9" s="111"/>
      <c r="F9" s="112"/>
      <c r="G9" s="113">
        <f t="shared" si="0"/>
        <v>0</v>
      </c>
      <c r="H9" s="114"/>
    </row>
    <row r="10" spans="1:8" ht="18" customHeight="1" x14ac:dyDescent="0.4">
      <c r="A10" s="257"/>
      <c r="B10" s="266"/>
      <c r="C10" s="115"/>
      <c r="D10" s="116"/>
      <c r="E10" s="117"/>
      <c r="F10" s="118" t="s">
        <v>7</v>
      </c>
      <c r="G10" s="118">
        <f>SUM(G5:G9)</f>
        <v>0</v>
      </c>
      <c r="H10" s="119"/>
    </row>
    <row r="11" spans="1:8" ht="18" customHeight="1" x14ac:dyDescent="0.4">
      <c r="A11" s="257"/>
      <c r="B11" s="266"/>
      <c r="C11" s="94" t="str">
        <f>見積総括表!C55</f>
        <v>（2）プロジェクト管理</v>
      </c>
      <c r="D11" s="95"/>
      <c r="E11" s="96"/>
      <c r="F11" s="120"/>
      <c r="G11" s="120"/>
      <c r="H11" s="98"/>
    </row>
    <row r="12" spans="1:8" ht="18" customHeight="1" x14ac:dyDescent="0.4">
      <c r="A12" s="257"/>
      <c r="B12" s="266"/>
      <c r="C12" s="99"/>
      <c r="D12" s="100"/>
      <c r="E12" s="101"/>
      <c r="F12" s="102"/>
      <c r="G12" s="103">
        <f t="shared" ref="G12:G16" si="1">E12*F12</f>
        <v>0</v>
      </c>
      <c r="H12" s="104"/>
    </row>
    <row r="13" spans="1:8" ht="18" customHeight="1" x14ac:dyDescent="0.4">
      <c r="A13" s="257"/>
      <c r="B13" s="266"/>
      <c r="C13" s="3"/>
      <c r="D13" s="105"/>
      <c r="E13" s="106"/>
      <c r="F13" s="107"/>
      <c r="G13" s="108">
        <f t="shared" si="1"/>
        <v>0</v>
      </c>
      <c r="H13" s="109"/>
    </row>
    <row r="14" spans="1:8" ht="18" customHeight="1" x14ac:dyDescent="0.4">
      <c r="A14" s="257"/>
      <c r="B14" s="266"/>
      <c r="C14" s="99"/>
      <c r="D14" s="105"/>
      <c r="E14" s="106"/>
      <c r="F14" s="107"/>
      <c r="G14" s="108">
        <f t="shared" si="1"/>
        <v>0</v>
      </c>
      <c r="H14" s="109"/>
    </row>
    <row r="15" spans="1:8" ht="18" customHeight="1" x14ac:dyDescent="0.4">
      <c r="A15" s="257"/>
      <c r="B15" s="266"/>
      <c r="C15" s="99"/>
      <c r="D15" s="105"/>
      <c r="E15" s="106"/>
      <c r="F15" s="107"/>
      <c r="G15" s="108">
        <f t="shared" si="1"/>
        <v>0</v>
      </c>
      <c r="H15" s="109"/>
    </row>
    <row r="16" spans="1:8" ht="18" customHeight="1" x14ac:dyDescent="0.4">
      <c r="A16" s="257"/>
      <c r="B16" s="266"/>
      <c r="C16" s="99"/>
      <c r="D16" s="110"/>
      <c r="E16" s="111"/>
      <c r="F16" s="112"/>
      <c r="G16" s="113">
        <f t="shared" si="1"/>
        <v>0</v>
      </c>
      <c r="H16" s="114"/>
    </row>
    <row r="17" spans="1:8" ht="18" customHeight="1" x14ac:dyDescent="0.4">
      <c r="A17" s="257"/>
      <c r="B17" s="266"/>
      <c r="C17" s="115"/>
      <c r="D17" s="116"/>
      <c r="E17" s="117"/>
      <c r="F17" s="118" t="s">
        <v>7</v>
      </c>
      <c r="G17" s="118">
        <f>SUM(G12:G16)</f>
        <v>0</v>
      </c>
      <c r="H17" s="119"/>
    </row>
    <row r="18" spans="1:8" ht="18" customHeight="1" x14ac:dyDescent="0.4">
      <c r="A18" s="257"/>
      <c r="B18" s="266"/>
      <c r="C18" s="94" t="str">
        <f>見積総括表!C56</f>
        <v>（3）新システムの設計・開発・テストの実施</v>
      </c>
      <c r="D18" s="95"/>
      <c r="E18" s="96"/>
      <c r="F18" s="120"/>
      <c r="G18" s="120"/>
      <c r="H18" s="98"/>
    </row>
    <row r="19" spans="1:8" ht="18" customHeight="1" x14ac:dyDescent="0.4">
      <c r="A19" s="257"/>
      <c r="B19" s="266"/>
      <c r="C19" s="99"/>
      <c r="D19" s="100"/>
      <c r="E19" s="101"/>
      <c r="F19" s="102"/>
      <c r="G19" s="103">
        <f t="shared" ref="G19:G23" si="2">E19*F19</f>
        <v>0</v>
      </c>
      <c r="H19" s="104"/>
    </row>
    <row r="20" spans="1:8" ht="18" customHeight="1" x14ac:dyDescent="0.4">
      <c r="A20" s="257"/>
      <c r="B20" s="266"/>
      <c r="C20" s="99"/>
      <c r="D20" s="105"/>
      <c r="E20" s="106"/>
      <c r="F20" s="107"/>
      <c r="G20" s="108">
        <f t="shared" si="2"/>
        <v>0</v>
      </c>
      <c r="H20" s="109"/>
    </row>
    <row r="21" spans="1:8" ht="18" customHeight="1" x14ac:dyDescent="0.4">
      <c r="A21" s="257"/>
      <c r="B21" s="266"/>
      <c r="C21" s="99"/>
      <c r="D21" s="105"/>
      <c r="E21" s="106"/>
      <c r="F21" s="107"/>
      <c r="G21" s="108">
        <f t="shared" si="2"/>
        <v>0</v>
      </c>
      <c r="H21" s="109"/>
    </row>
    <row r="22" spans="1:8" ht="18" customHeight="1" x14ac:dyDescent="0.4">
      <c r="A22" s="257"/>
      <c r="B22" s="266"/>
      <c r="C22" s="99"/>
      <c r="D22" s="105"/>
      <c r="E22" s="106"/>
      <c r="F22" s="107"/>
      <c r="G22" s="108">
        <f t="shared" si="2"/>
        <v>0</v>
      </c>
      <c r="H22" s="109"/>
    </row>
    <row r="23" spans="1:8" ht="18" customHeight="1" x14ac:dyDescent="0.4">
      <c r="A23" s="257"/>
      <c r="B23" s="266"/>
      <c r="C23" s="99"/>
      <c r="D23" s="110"/>
      <c r="E23" s="111"/>
      <c r="F23" s="112"/>
      <c r="G23" s="113">
        <f t="shared" si="2"/>
        <v>0</v>
      </c>
      <c r="H23" s="114"/>
    </row>
    <row r="24" spans="1:8" ht="18" customHeight="1" x14ac:dyDescent="0.4">
      <c r="A24" s="257"/>
      <c r="B24" s="266"/>
      <c r="C24" s="134"/>
      <c r="D24" s="116"/>
      <c r="E24" s="117"/>
      <c r="F24" s="118" t="s">
        <v>7</v>
      </c>
      <c r="G24" s="118">
        <f>SUM(G19:G23)</f>
        <v>0</v>
      </c>
      <c r="H24" s="119"/>
    </row>
    <row r="25" spans="1:8" ht="18" customHeight="1" x14ac:dyDescent="0.4">
      <c r="A25" s="257"/>
      <c r="B25" s="266"/>
      <c r="C25" s="94" t="str">
        <f>見積総括表!C57</f>
        <v>（4）データ・システム移行</v>
      </c>
      <c r="D25" s="95"/>
      <c r="E25" s="96"/>
      <c r="F25" s="120"/>
      <c r="G25" s="120"/>
      <c r="H25" s="98"/>
    </row>
    <row r="26" spans="1:8" ht="18" customHeight="1" x14ac:dyDescent="0.4">
      <c r="A26" s="257"/>
      <c r="B26" s="266"/>
      <c r="C26" s="99"/>
      <c r="D26" s="100"/>
      <c r="E26" s="101"/>
      <c r="F26" s="102"/>
      <c r="G26" s="103">
        <f t="shared" ref="G26:G29" si="3">E26*F26</f>
        <v>0</v>
      </c>
      <c r="H26" s="104"/>
    </row>
    <row r="27" spans="1:8" ht="18" customHeight="1" x14ac:dyDescent="0.4">
      <c r="A27" s="257"/>
      <c r="B27" s="266"/>
      <c r="C27" s="99"/>
      <c r="D27" s="105"/>
      <c r="E27" s="106"/>
      <c r="F27" s="107"/>
      <c r="G27" s="108">
        <f t="shared" si="3"/>
        <v>0</v>
      </c>
      <c r="H27" s="109"/>
    </row>
    <row r="28" spans="1:8" ht="18" customHeight="1" x14ac:dyDescent="0.4">
      <c r="A28" s="257"/>
      <c r="B28" s="266"/>
      <c r="C28" s="99"/>
      <c r="D28" s="105"/>
      <c r="E28" s="106"/>
      <c r="F28" s="107"/>
      <c r="G28" s="108">
        <f t="shared" si="3"/>
        <v>0</v>
      </c>
      <c r="H28" s="109"/>
    </row>
    <row r="29" spans="1:8" ht="18" customHeight="1" x14ac:dyDescent="0.4">
      <c r="A29" s="257"/>
      <c r="B29" s="266"/>
      <c r="C29" s="99"/>
      <c r="D29" s="105"/>
      <c r="E29" s="106"/>
      <c r="F29" s="107"/>
      <c r="G29" s="108">
        <f t="shared" si="3"/>
        <v>0</v>
      </c>
      <c r="H29" s="109"/>
    </row>
    <row r="30" spans="1:8" ht="18" customHeight="1" x14ac:dyDescent="0.4">
      <c r="A30" s="273"/>
      <c r="B30" s="266"/>
      <c r="C30" s="99"/>
      <c r="D30" s="110"/>
      <c r="E30" s="111"/>
      <c r="F30" s="112"/>
      <c r="G30" s="113">
        <f>E30*F30</f>
        <v>0</v>
      </c>
      <c r="H30" s="114"/>
    </row>
    <row r="31" spans="1:8" ht="18" customHeight="1" x14ac:dyDescent="0.4">
      <c r="A31" s="273"/>
      <c r="B31" s="266"/>
      <c r="C31" s="134"/>
      <c r="D31" s="116"/>
      <c r="E31" s="117"/>
      <c r="F31" s="118" t="s">
        <v>7</v>
      </c>
      <c r="G31" s="118">
        <f>SUM(G26:G30)</f>
        <v>0</v>
      </c>
      <c r="H31" s="119"/>
    </row>
    <row r="32" spans="1:8" ht="18" customHeight="1" x14ac:dyDescent="0.4">
      <c r="A32" s="257"/>
      <c r="B32" s="266"/>
      <c r="C32" s="94" t="str">
        <f>見積総括表!C58</f>
        <v>（5）説明会（研修会）の実施</v>
      </c>
      <c r="D32" s="95"/>
      <c r="E32" s="96"/>
      <c r="F32" s="120"/>
      <c r="G32" s="120"/>
      <c r="H32" s="98"/>
    </row>
    <row r="33" spans="1:8" ht="18" customHeight="1" x14ac:dyDescent="0.4">
      <c r="A33" s="257"/>
      <c r="B33" s="266"/>
      <c r="C33" s="99"/>
      <c r="D33" s="100"/>
      <c r="E33" s="101"/>
      <c r="F33" s="102"/>
      <c r="G33" s="103">
        <f t="shared" ref="G33:G36" si="4">E33*F33</f>
        <v>0</v>
      </c>
      <c r="H33" s="104"/>
    </row>
    <row r="34" spans="1:8" ht="18" customHeight="1" x14ac:dyDescent="0.4">
      <c r="A34" s="257"/>
      <c r="B34" s="266"/>
      <c r="C34" s="99"/>
      <c r="D34" s="105"/>
      <c r="E34" s="106"/>
      <c r="F34" s="107"/>
      <c r="G34" s="108">
        <f t="shared" si="4"/>
        <v>0</v>
      </c>
      <c r="H34" s="109"/>
    </row>
    <row r="35" spans="1:8" ht="18" customHeight="1" x14ac:dyDescent="0.4">
      <c r="A35" s="257"/>
      <c r="B35" s="266"/>
      <c r="C35" s="99"/>
      <c r="D35" s="105"/>
      <c r="E35" s="106"/>
      <c r="F35" s="107"/>
      <c r="G35" s="108">
        <f t="shared" si="4"/>
        <v>0</v>
      </c>
      <c r="H35" s="109"/>
    </row>
    <row r="36" spans="1:8" ht="18" customHeight="1" x14ac:dyDescent="0.4">
      <c r="A36" s="257"/>
      <c r="B36" s="266"/>
      <c r="C36" s="99"/>
      <c r="D36" s="105"/>
      <c r="E36" s="106"/>
      <c r="F36" s="107"/>
      <c r="G36" s="108">
        <f t="shared" si="4"/>
        <v>0</v>
      </c>
      <c r="H36" s="109"/>
    </row>
    <row r="37" spans="1:8" ht="18" customHeight="1" x14ac:dyDescent="0.4">
      <c r="A37" s="273"/>
      <c r="B37" s="266"/>
      <c r="C37" s="99"/>
      <c r="D37" s="110"/>
      <c r="E37" s="111"/>
      <c r="F37" s="112"/>
      <c r="G37" s="113">
        <f>E37*F37</f>
        <v>0</v>
      </c>
      <c r="H37" s="114"/>
    </row>
    <row r="38" spans="1:8" ht="18" customHeight="1" x14ac:dyDescent="0.4">
      <c r="A38" s="273"/>
      <c r="B38" s="266"/>
      <c r="C38" s="134"/>
      <c r="D38" s="116"/>
      <c r="E38" s="117"/>
      <c r="F38" s="118" t="s">
        <v>7</v>
      </c>
      <c r="G38" s="118">
        <f>SUM(G33:G37)</f>
        <v>0</v>
      </c>
      <c r="H38" s="119"/>
    </row>
    <row r="39" spans="1:8" ht="18" customHeight="1" x14ac:dyDescent="0.4">
      <c r="A39" s="257"/>
      <c r="B39" s="266"/>
      <c r="C39" s="94" t="str">
        <f>見積総括表!C59</f>
        <v>（6）成果物作成</v>
      </c>
      <c r="D39" s="95"/>
      <c r="E39" s="96"/>
      <c r="F39" s="120"/>
      <c r="G39" s="120"/>
      <c r="H39" s="98"/>
    </row>
    <row r="40" spans="1:8" ht="18" customHeight="1" x14ac:dyDescent="0.4">
      <c r="A40" s="257"/>
      <c r="B40" s="266"/>
      <c r="C40" s="99"/>
      <c r="D40" s="100"/>
      <c r="E40" s="101"/>
      <c r="F40" s="102"/>
      <c r="G40" s="103">
        <f t="shared" ref="G40:G44" si="5">E40*F40</f>
        <v>0</v>
      </c>
      <c r="H40" s="104"/>
    </row>
    <row r="41" spans="1:8" ht="18" customHeight="1" x14ac:dyDescent="0.4">
      <c r="A41" s="257"/>
      <c r="B41" s="266"/>
      <c r="C41" s="99"/>
      <c r="D41" s="105"/>
      <c r="E41" s="106"/>
      <c r="F41" s="107"/>
      <c r="G41" s="108">
        <f t="shared" si="5"/>
        <v>0</v>
      </c>
      <c r="H41" s="109"/>
    </row>
    <row r="42" spans="1:8" ht="18" customHeight="1" x14ac:dyDescent="0.4">
      <c r="A42" s="257"/>
      <c r="B42" s="266"/>
      <c r="C42" s="99"/>
      <c r="D42" s="105"/>
      <c r="E42" s="106"/>
      <c r="F42" s="107"/>
      <c r="G42" s="108">
        <f t="shared" si="5"/>
        <v>0</v>
      </c>
      <c r="H42" s="109"/>
    </row>
    <row r="43" spans="1:8" ht="18" customHeight="1" x14ac:dyDescent="0.4">
      <c r="A43" s="257"/>
      <c r="B43" s="266"/>
      <c r="C43" s="99"/>
      <c r="D43" s="105"/>
      <c r="E43" s="106"/>
      <c r="F43" s="107"/>
      <c r="G43" s="108">
        <f t="shared" si="5"/>
        <v>0</v>
      </c>
      <c r="H43" s="109"/>
    </row>
    <row r="44" spans="1:8" ht="18" customHeight="1" x14ac:dyDescent="0.4">
      <c r="A44" s="273"/>
      <c r="B44" s="266"/>
      <c r="C44" s="99"/>
      <c r="D44" s="110"/>
      <c r="E44" s="111"/>
      <c r="F44" s="112"/>
      <c r="G44" s="113">
        <f t="shared" si="5"/>
        <v>0</v>
      </c>
      <c r="H44" s="114"/>
    </row>
    <row r="45" spans="1:8" ht="18" customHeight="1" x14ac:dyDescent="0.4">
      <c r="A45" s="273"/>
      <c r="B45" s="266"/>
      <c r="C45" s="134"/>
      <c r="D45" s="116"/>
      <c r="E45" s="117"/>
      <c r="F45" s="118" t="s">
        <v>7</v>
      </c>
      <c r="G45" s="118">
        <f>SUM(G40:G44)</f>
        <v>0</v>
      </c>
      <c r="H45" s="119"/>
    </row>
    <row r="46" spans="1:8" ht="18" customHeight="1" x14ac:dyDescent="0.4">
      <c r="A46" s="273"/>
      <c r="B46" s="266"/>
      <c r="C46" s="94" t="str">
        <f>見積総括表!C60</f>
        <v>（7）その他</v>
      </c>
      <c r="D46" s="95"/>
      <c r="E46" s="96"/>
      <c r="F46" s="120"/>
      <c r="G46" s="120"/>
      <c r="H46" s="98"/>
    </row>
    <row r="47" spans="1:8" ht="18" customHeight="1" x14ac:dyDescent="0.4">
      <c r="A47" s="273"/>
      <c r="B47" s="266"/>
      <c r="C47" s="99"/>
      <c r="D47" s="100"/>
      <c r="E47" s="101"/>
      <c r="F47" s="102"/>
      <c r="G47" s="103">
        <f>E47*F47</f>
        <v>0</v>
      </c>
      <c r="H47" s="104"/>
    </row>
    <row r="48" spans="1:8" ht="18" customHeight="1" x14ac:dyDescent="0.4">
      <c r="A48" s="257"/>
      <c r="B48" s="266"/>
      <c r="C48" s="99"/>
      <c r="D48" s="105"/>
      <c r="E48" s="106"/>
      <c r="F48" s="107"/>
      <c r="G48" s="108">
        <f t="shared" ref="G48:G51" si="6">E48*F48</f>
        <v>0</v>
      </c>
      <c r="H48" s="109"/>
    </row>
    <row r="49" spans="1:8" ht="18" customHeight="1" x14ac:dyDescent="0.4">
      <c r="A49" s="257"/>
      <c r="B49" s="266"/>
      <c r="C49" s="99"/>
      <c r="D49" s="105"/>
      <c r="E49" s="106"/>
      <c r="F49" s="107"/>
      <c r="G49" s="108">
        <f t="shared" si="6"/>
        <v>0</v>
      </c>
      <c r="H49" s="109"/>
    </row>
    <row r="50" spans="1:8" ht="18" customHeight="1" x14ac:dyDescent="0.4">
      <c r="A50" s="257"/>
      <c r="B50" s="266"/>
      <c r="C50" s="99"/>
      <c r="D50" s="105"/>
      <c r="E50" s="106"/>
      <c r="F50" s="107"/>
      <c r="G50" s="108">
        <f t="shared" si="6"/>
        <v>0</v>
      </c>
      <c r="H50" s="109"/>
    </row>
    <row r="51" spans="1:8" ht="18" customHeight="1" x14ac:dyDescent="0.4">
      <c r="A51" s="257"/>
      <c r="B51" s="266"/>
      <c r="C51" s="99"/>
      <c r="D51" s="110"/>
      <c r="E51" s="111"/>
      <c r="F51" s="112"/>
      <c r="G51" s="113">
        <f t="shared" si="6"/>
        <v>0</v>
      </c>
      <c r="H51" s="114"/>
    </row>
    <row r="52" spans="1:8" ht="18" customHeight="1" thickBot="1" x14ac:dyDescent="0.45">
      <c r="A52" s="258"/>
      <c r="B52" s="267"/>
      <c r="C52" s="123"/>
      <c r="D52" s="124"/>
      <c r="E52" s="125"/>
      <c r="F52" s="126" t="s">
        <v>7</v>
      </c>
      <c r="G52" s="126">
        <f>SUM(G47:G51)</f>
        <v>0</v>
      </c>
      <c r="H52" s="127"/>
    </row>
  </sheetData>
  <sheetProtection formatCells="0" formatRows="0" insertRows="0"/>
  <mergeCells count="1">
    <mergeCell ref="A1:C1"/>
  </mergeCells>
  <phoneticPr fontId="2"/>
  <pageMargins left="0.39370078740157483" right="0.39370078740157483" top="0.39370078740157483" bottom="0.39370078740157483" header="0.31496062992125984" footer="0.31496062992125984"/>
  <pageSetup paperSize="9" scale="74"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5C6B-9422-40FC-A795-7BBE871F367C}">
  <sheetPr>
    <tabColor rgb="FF92D050"/>
    <pageSetUpPr fitToPage="1"/>
  </sheetPr>
  <dimension ref="A1:H38"/>
  <sheetViews>
    <sheetView zoomScale="85" zoomScaleNormal="85" workbookViewId="0">
      <selection activeCell="E6" sqref="E6"/>
    </sheetView>
  </sheetViews>
  <sheetFormatPr defaultColWidth="9" defaultRowHeight="13.5" x14ac:dyDescent="0.4"/>
  <cols>
    <col min="1" max="1" width="3.875" style="128" customWidth="1"/>
    <col min="2" max="2" width="4.25" style="128" customWidth="1"/>
    <col min="3" max="3" width="4.625" style="128" customWidth="1"/>
    <col min="4" max="4" width="36.5" style="129" customWidth="1"/>
    <col min="5" max="5" width="12.5" style="130" customWidth="1"/>
    <col min="6" max="6" width="12.625" style="131" customWidth="1"/>
    <col min="7" max="7" width="16.125" style="132" customWidth="1"/>
    <col min="8" max="8" width="27.125" style="133" customWidth="1"/>
    <col min="9" max="16384" width="9" style="1"/>
  </cols>
  <sheetData>
    <row r="1" spans="1:8" s="78" customFormat="1" ht="27" x14ac:dyDescent="0.4">
      <c r="A1" s="327" t="s">
        <v>8</v>
      </c>
      <c r="B1" s="325"/>
      <c r="C1" s="325"/>
      <c r="D1" s="73" t="s">
        <v>17</v>
      </c>
      <c r="E1" s="74" t="s">
        <v>18</v>
      </c>
      <c r="F1" s="75" t="s">
        <v>19</v>
      </c>
      <c r="G1" s="76" t="s">
        <v>12</v>
      </c>
      <c r="H1" s="77" t="s">
        <v>6</v>
      </c>
    </row>
    <row r="2" spans="1:8" ht="18" customHeight="1" x14ac:dyDescent="0.4">
      <c r="A2" s="246" t="str">
        <f>見積総括表!A62</f>
        <v xml:space="preserve"> 3. 保守・運用（年額）_財務会計</v>
      </c>
      <c r="B2" s="247"/>
      <c r="C2" s="248"/>
      <c r="D2" s="249"/>
      <c r="E2" s="272"/>
      <c r="F2" s="253"/>
      <c r="G2" s="253"/>
      <c r="H2" s="256"/>
    </row>
    <row r="3" spans="1:8" ht="18" customHeight="1" x14ac:dyDescent="0.4">
      <c r="A3" s="257"/>
      <c r="B3" s="259" t="str">
        <f>見積総括表!B63</f>
        <v xml:space="preserve"> 3.1. 保守・運用サポート（年額）_財務会計</v>
      </c>
      <c r="C3" s="260"/>
      <c r="D3" s="261"/>
      <c r="E3" s="274"/>
      <c r="F3" s="275"/>
      <c r="G3" s="275"/>
      <c r="H3" s="265"/>
    </row>
    <row r="4" spans="1:8" ht="18" customHeight="1" x14ac:dyDescent="0.4">
      <c r="A4" s="257"/>
      <c r="B4" s="276"/>
      <c r="C4" s="94" t="str">
        <f>見積総括表!C64</f>
        <v>（1）問い合わせ対応</v>
      </c>
      <c r="D4" s="95"/>
      <c r="E4" s="96"/>
      <c r="F4" s="97"/>
      <c r="G4" s="97"/>
      <c r="H4" s="98"/>
    </row>
    <row r="5" spans="1:8" ht="18" customHeight="1" x14ac:dyDescent="0.4">
      <c r="A5" s="257"/>
      <c r="B5" s="276"/>
      <c r="C5" s="99"/>
      <c r="D5" s="100"/>
      <c r="E5" s="101"/>
      <c r="F5" s="102"/>
      <c r="G5" s="103">
        <f>E5*F5</f>
        <v>0</v>
      </c>
      <c r="H5" s="104"/>
    </row>
    <row r="6" spans="1:8" ht="18" customHeight="1" x14ac:dyDescent="0.4">
      <c r="A6" s="257"/>
      <c r="B6" s="276"/>
      <c r="C6" s="99"/>
      <c r="D6" s="105"/>
      <c r="E6" s="106"/>
      <c r="F6" s="107"/>
      <c r="G6" s="108">
        <f t="shared" ref="G6:G9" si="0">E6*F6</f>
        <v>0</v>
      </c>
      <c r="H6" s="109"/>
    </row>
    <row r="7" spans="1:8" ht="18" customHeight="1" x14ac:dyDescent="0.4">
      <c r="A7" s="257"/>
      <c r="B7" s="276"/>
      <c r="C7" s="99"/>
      <c r="D7" s="105"/>
      <c r="E7" s="106"/>
      <c r="F7" s="107"/>
      <c r="G7" s="108">
        <f t="shared" si="0"/>
        <v>0</v>
      </c>
      <c r="H7" s="109"/>
    </row>
    <row r="8" spans="1:8" ht="18" customHeight="1" x14ac:dyDescent="0.4">
      <c r="A8" s="257"/>
      <c r="B8" s="276"/>
      <c r="C8" s="99"/>
      <c r="D8" s="105"/>
      <c r="E8" s="106"/>
      <c r="F8" s="107"/>
      <c r="G8" s="108">
        <f t="shared" si="0"/>
        <v>0</v>
      </c>
      <c r="H8" s="109"/>
    </row>
    <row r="9" spans="1:8" ht="18" customHeight="1" x14ac:dyDescent="0.4">
      <c r="A9" s="257"/>
      <c r="B9" s="276"/>
      <c r="C9" s="99"/>
      <c r="D9" s="110"/>
      <c r="E9" s="111"/>
      <c r="F9" s="112"/>
      <c r="G9" s="113">
        <f t="shared" si="0"/>
        <v>0</v>
      </c>
      <c r="H9" s="114"/>
    </row>
    <row r="10" spans="1:8" ht="18" customHeight="1" x14ac:dyDescent="0.4">
      <c r="A10" s="257"/>
      <c r="B10" s="276"/>
      <c r="C10" s="115"/>
      <c r="D10" s="116"/>
      <c r="E10" s="117"/>
      <c r="F10" s="118" t="s">
        <v>7</v>
      </c>
      <c r="G10" s="118">
        <f>SUM(G5:G9)</f>
        <v>0</v>
      </c>
      <c r="H10" s="119"/>
    </row>
    <row r="11" spans="1:8" ht="18" customHeight="1" x14ac:dyDescent="0.4">
      <c r="A11" s="257"/>
      <c r="B11" s="276"/>
      <c r="C11" s="94" t="str">
        <f>見積総括表!C65</f>
        <v>（2）障害発生時の対応</v>
      </c>
      <c r="D11" s="95"/>
      <c r="E11" s="96"/>
      <c r="F11" s="97"/>
      <c r="G11" s="97"/>
      <c r="H11" s="98"/>
    </row>
    <row r="12" spans="1:8" ht="18" customHeight="1" x14ac:dyDescent="0.4">
      <c r="A12" s="257"/>
      <c r="B12" s="276"/>
      <c r="C12" s="99"/>
      <c r="D12" s="100"/>
      <c r="E12" s="101"/>
      <c r="F12" s="102"/>
      <c r="G12" s="103">
        <f>E12*F12</f>
        <v>0</v>
      </c>
      <c r="H12" s="104"/>
    </row>
    <row r="13" spans="1:8" ht="18" customHeight="1" x14ac:dyDescent="0.4">
      <c r="A13" s="257"/>
      <c r="B13" s="276"/>
      <c r="C13" s="99"/>
      <c r="D13" s="105"/>
      <c r="E13" s="106"/>
      <c r="F13" s="107"/>
      <c r="G13" s="108">
        <f t="shared" ref="G13:G16" si="1">E13*F13</f>
        <v>0</v>
      </c>
      <c r="H13" s="109"/>
    </row>
    <row r="14" spans="1:8" ht="18" customHeight="1" x14ac:dyDescent="0.4">
      <c r="A14" s="257"/>
      <c r="B14" s="276"/>
      <c r="C14" s="99"/>
      <c r="D14" s="105"/>
      <c r="E14" s="106"/>
      <c r="F14" s="107"/>
      <c r="G14" s="108">
        <f t="shared" si="1"/>
        <v>0</v>
      </c>
      <c r="H14" s="109"/>
    </row>
    <row r="15" spans="1:8" ht="18" customHeight="1" x14ac:dyDescent="0.4">
      <c r="A15" s="257"/>
      <c r="B15" s="276"/>
      <c r="C15" s="99"/>
      <c r="D15" s="105"/>
      <c r="E15" s="106"/>
      <c r="F15" s="107"/>
      <c r="G15" s="108">
        <f t="shared" si="1"/>
        <v>0</v>
      </c>
      <c r="H15" s="109"/>
    </row>
    <row r="16" spans="1:8" ht="18" customHeight="1" x14ac:dyDescent="0.4">
      <c r="A16" s="257"/>
      <c r="B16" s="276"/>
      <c r="C16" s="99"/>
      <c r="D16" s="110"/>
      <c r="E16" s="111"/>
      <c r="F16" s="112"/>
      <c r="G16" s="113">
        <f t="shared" si="1"/>
        <v>0</v>
      </c>
      <c r="H16" s="114"/>
    </row>
    <row r="17" spans="1:8" ht="18" customHeight="1" x14ac:dyDescent="0.4">
      <c r="A17" s="257"/>
      <c r="B17" s="276"/>
      <c r="C17" s="115"/>
      <c r="D17" s="116"/>
      <c r="E17" s="117"/>
      <c r="F17" s="118" t="s">
        <v>7</v>
      </c>
      <c r="G17" s="118">
        <f>SUM(G12:G16)</f>
        <v>0</v>
      </c>
      <c r="H17" s="119"/>
    </row>
    <row r="18" spans="1:8" ht="18" customHeight="1" x14ac:dyDescent="0.4">
      <c r="A18" s="257"/>
      <c r="B18" s="276"/>
      <c r="C18" s="94" t="str">
        <f>見積総括表!C66</f>
        <v>（3）ソフトウェア保守（ハードウェア保守）</v>
      </c>
      <c r="D18" s="95"/>
      <c r="E18" s="96"/>
      <c r="F18" s="97"/>
      <c r="G18" s="97"/>
      <c r="H18" s="98"/>
    </row>
    <row r="19" spans="1:8" ht="18" customHeight="1" x14ac:dyDescent="0.4">
      <c r="A19" s="257"/>
      <c r="B19" s="276"/>
      <c r="C19" s="99"/>
      <c r="D19" s="100"/>
      <c r="E19" s="101"/>
      <c r="F19" s="102"/>
      <c r="G19" s="103">
        <f>E19*F19</f>
        <v>0</v>
      </c>
      <c r="H19" s="104"/>
    </row>
    <row r="20" spans="1:8" ht="18" customHeight="1" x14ac:dyDescent="0.4">
      <c r="A20" s="257"/>
      <c r="B20" s="276"/>
      <c r="C20" s="99"/>
      <c r="D20" s="105"/>
      <c r="E20" s="106"/>
      <c r="F20" s="107"/>
      <c r="G20" s="108">
        <f t="shared" ref="G20:G23" si="2">E20*F20</f>
        <v>0</v>
      </c>
      <c r="H20" s="109"/>
    </row>
    <row r="21" spans="1:8" ht="18" customHeight="1" x14ac:dyDescent="0.4">
      <c r="A21" s="257"/>
      <c r="B21" s="276"/>
      <c r="C21" s="99"/>
      <c r="D21" s="105"/>
      <c r="E21" s="106"/>
      <c r="F21" s="107"/>
      <c r="G21" s="108">
        <f t="shared" si="2"/>
        <v>0</v>
      </c>
      <c r="H21" s="109"/>
    </row>
    <row r="22" spans="1:8" ht="18" customHeight="1" x14ac:dyDescent="0.4">
      <c r="A22" s="257"/>
      <c r="B22" s="276"/>
      <c r="C22" s="99"/>
      <c r="D22" s="105"/>
      <c r="E22" s="106"/>
      <c r="F22" s="107"/>
      <c r="G22" s="108">
        <f t="shared" si="2"/>
        <v>0</v>
      </c>
      <c r="H22" s="109"/>
    </row>
    <row r="23" spans="1:8" ht="18" customHeight="1" x14ac:dyDescent="0.4">
      <c r="A23" s="257"/>
      <c r="B23" s="276"/>
      <c r="C23" s="99"/>
      <c r="D23" s="110"/>
      <c r="E23" s="111"/>
      <c r="F23" s="112"/>
      <c r="G23" s="113">
        <f t="shared" si="2"/>
        <v>0</v>
      </c>
      <c r="H23" s="114"/>
    </row>
    <row r="24" spans="1:8" ht="18" customHeight="1" x14ac:dyDescent="0.4">
      <c r="A24" s="257"/>
      <c r="B24" s="276"/>
      <c r="C24" s="115"/>
      <c r="D24" s="116"/>
      <c r="E24" s="117"/>
      <c r="F24" s="118" t="s">
        <v>7</v>
      </c>
      <c r="G24" s="118">
        <f>SUM(G19:G23)</f>
        <v>0</v>
      </c>
      <c r="H24" s="119"/>
    </row>
    <row r="25" spans="1:8" ht="18" customHeight="1" x14ac:dyDescent="0.4">
      <c r="A25" s="257"/>
      <c r="B25" s="276"/>
      <c r="C25" s="94" t="str">
        <f>見積総括表!C67</f>
        <v>（4）利用終了時のデータ抽出</v>
      </c>
      <c r="D25" s="95"/>
      <c r="E25" s="96"/>
      <c r="F25" s="97"/>
      <c r="G25" s="97"/>
      <c r="H25" s="98"/>
    </row>
    <row r="26" spans="1:8" ht="18" customHeight="1" x14ac:dyDescent="0.4">
      <c r="A26" s="257"/>
      <c r="B26" s="276"/>
      <c r="C26" s="99"/>
      <c r="D26" s="100"/>
      <c r="E26" s="101"/>
      <c r="F26" s="102"/>
      <c r="G26" s="103">
        <f>E26*F26</f>
        <v>0</v>
      </c>
      <c r="H26" s="104"/>
    </row>
    <row r="27" spans="1:8" ht="18" customHeight="1" x14ac:dyDescent="0.4">
      <c r="A27" s="257"/>
      <c r="B27" s="276"/>
      <c r="C27" s="99"/>
      <c r="D27" s="105"/>
      <c r="E27" s="106"/>
      <c r="F27" s="107"/>
      <c r="G27" s="108">
        <f t="shared" ref="G27:G30" si="3">E27*F27</f>
        <v>0</v>
      </c>
      <c r="H27" s="109"/>
    </row>
    <row r="28" spans="1:8" ht="18" customHeight="1" x14ac:dyDescent="0.4">
      <c r="A28" s="257"/>
      <c r="B28" s="276"/>
      <c r="C28" s="99"/>
      <c r="D28" s="105"/>
      <c r="E28" s="106"/>
      <c r="F28" s="107"/>
      <c r="G28" s="108">
        <f t="shared" si="3"/>
        <v>0</v>
      </c>
      <c r="H28" s="109"/>
    </row>
    <row r="29" spans="1:8" ht="18" customHeight="1" x14ac:dyDescent="0.4">
      <c r="A29" s="257"/>
      <c r="B29" s="276"/>
      <c r="C29" s="99"/>
      <c r="D29" s="105"/>
      <c r="E29" s="106"/>
      <c r="F29" s="107"/>
      <c r="G29" s="108">
        <f t="shared" si="3"/>
        <v>0</v>
      </c>
      <c r="H29" s="109"/>
    </row>
    <row r="30" spans="1:8" ht="18" customHeight="1" x14ac:dyDescent="0.4">
      <c r="A30" s="257"/>
      <c r="B30" s="276"/>
      <c r="C30" s="99"/>
      <c r="D30" s="110"/>
      <c r="E30" s="111"/>
      <c r="F30" s="112"/>
      <c r="G30" s="113">
        <f t="shared" si="3"/>
        <v>0</v>
      </c>
      <c r="H30" s="114"/>
    </row>
    <row r="31" spans="1:8" ht="18" customHeight="1" x14ac:dyDescent="0.4">
      <c r="A31" s="257"/>
      <c r="B31" s="276"/>
      <c r="C31" s="115"/>
      <c r="D31" s="116"/>
      <c r="E31" s="117"/>
      <c r="F31" s="118" t="s">
        <v>7</v>
      </c>
      <c r="G31" s="118">
        <f>SUM(G26:G30)</f>
        <v>0</v>
      </c>
      <c r="H31" s="119"/>
    </row>
    <row r="32" spans="1:8" ht="18" customHeight="1" x14ac:dyDescent="0.4">
      <c r="A32" s="257"/>
      <c r="B32" s="276"/>
      <c r="C32" s="94" t="str">
        <f>見積総括表!C68</f>
        <v>（5）その他</v>
      </c>
      <c r="D32" s="95"/>
      <c r="E32" s="96"/>
      <c r="F32" s="120"/>
      <c r="G32" s="120"/>
      <c r="H32" s="98"/>
    </row>
    <row r="33" spans="1:8" ht="18" customHeight="1" x14ac:dyDescent="0.4">
      <c r="A33" s="257"/>
      <c r="B33" s="276"/>
      <c r="C33" s="99"/>
      <c r="D33" s="100"/>
      <c r="E33" s="101"/>
      <c r="F33" s="102"/>
      <c r="G33" s="103">
        <f t="shared" ref="G33:G37" si="4">E33*F33</f>
        <v>0</v>
      </c>
      <c r="H33" s="104"/>
    </row>
    <row r="34" spans="1:8" ht="18" customHeight="1" x14ac:dyDescent="0.4">
      <c r="A34" s="257"/>
      <c r="B34" s="276"/>
      <c r="C34" s="3"/>
      <c r="D34" s="105"/>
      <c r="E34" s="106"/>
      <c r="F34" s="107"/>
      <c r="G34" s="108">
        <f t="shared" si="4"/>
        <v>0</v>
      </c>
      <c r="H34" s="109"/>
    </row>
    <row r="35" spans="1:8" ht="18" customHeight="1" x14ac:dyDescent="0.4">
      <c r="A35" s="257"/>
      <c r="B35" s="276"/>
      <c r="C35" s="99"/>
      <c r="D35" s="105"/>
      <c r="E35" s="106"/>
      <c r="F35" s="107"/>
      <c r="G35" s="108">
        <f t="shared" si="4"/>
        <v>0</v>
      </c>
      <c r="H35" s="109"/>
    </row>
    <row r="36" spans="1:8" ht="18" customHeight="1" x14ac:dyDescent="0.4">
      <c r="A36" s="257"/>
      <c r="B36" s="276"/>
      <c r="C36" s="99"/>
      <c r="D36" s="105"/>
      <c r="E36" s="106"/>
      <c r="F36" s="107"/>
      <c r="G36" s="108">
        <f t="shared" si="4"/>
        <v>0</v>
      </c>
      <c r="H36" s="109"/>
    </row>
    <row r="37" spans="1:8" ht="18" customHeight="1" x14ac:dyDescent="0.4">
      <c r="A37" s="257"/>
      <c r="B37" s="276"/>
      <c r="C37" s="99"/>
      <c r="D37" s="110"/>
      <c r="E37" s="111"/>
      <c r="F37" s="112"/>
      <c r="G37" s="113">
        <f t="shared" si="4"/>
        <v>0</v>
      </c>
      <c r="H37" s="114"/>
    </row>
    <row r="38" spans="1:8" ht="18" customHeight="1" thickBot="1" x14ac:dyDescent="0.45">
      <c r="A38" s="258"/>
      <c r="B38" s="277"/>
      <c r="C38" s="123"/>
      <c r="D38" s="124"/>
      <c r="E38" s="125"/>
      <c r="F38" s="126" t="s">
        <v>7</v>
      </c>
      <c r="G38" s="126">
        <f>SUM(G33:G37)</f>
        <v>0</v>
      </c>
      <c r="H38" s="127"/>
    </row>
  </sheetData>
  <sheetProtection formatCells="0" formatRows="0" insertRows="0"/>
  <mergeCells count="1">
    <mergeCell ref="A1:C1"/>
  </mergeCells>
  <phoneticPr fontId="2"/>
  <pageMargins left="0.39370078740157483" right="0.39370078740157483" top="0.39370078740157483" bottom="0.39370078740157483" header="0.31496062992125984" footer="0.31496062992125984"/>
  <pageSetup paperSize="9" scale="74"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C3CE681AD2644FAC3105D87FC6190D" ma:contentTypeVersion="13" ma:contentTypeDescription="新しいドキュメントを作成します。" ma:contentTypeScope="" ma:versionID="c418581bdcd9dc74a92879c876602593">
  <xsd:schema xmlns:xsd="http://www.w3.org/2001/XMLSchema" xmlns:xs="http://www.w3.org/2001/XMLSchema" xmlns:p="http://schemas.microsoft.com/office/2006/metadata/properties" xmlns:ns2="1b84394d-bb34-48dd-a167-9bba02f19ba8" xmlns:ns3="eb5d3ce4-919f-4c42-b008-17e37bbed8de" targetNamespace="http://schemas.microsoft.com/office/2006/metadata/properties" ma:root="true" ma:fieldsID="88bea2f47872af96f348b9e5429ac6b3" ns2:_="" ns3:_="">
    <xsd:import namespace="1b84394d-bb34-48dd-a167-9bba02f19ba8"/>
    <xsd:import namespace="eb5d3ce4-919f-4c42-b008-17e37bbed8d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4394d-bb34-48dd-a167-9bba02f19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5d3ce4-919f-4c42-b008-17e37bbed8d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2090c19-21cf-4dc6-9e15-aa6838bb035c}" ma:internalName="TaxCatchAll" ma:showField="CatchAllData" ma:web="eb5d3ce4-919f-4c42-b008-17e37bbed8d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b5d3ce4-919f-4c42-b008-17e37bbed8de" xsi:nil="true"/>
    <lcf76f155ced4ddcb4097134ff3c332f xmlns="1b84394d-bb34-48dd-a167-9bba02f19b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BFCFD1-254D-4DCD-8C8C-FEFA6D4AB2C5}">
  <ds:schemaRefs>
    <ds:schemaRef ds:uri="http://schemas.microsoft.com/sharepoint/v3/contenttype/forms"/>
  </ds:schemaRefs>
</ds:datastoreItem>
</file>

<file path=customXml/itemProps2.xml><?xml version="1.0" encoding="utf-8"?>
<ds:datastoreItem xmlns:ds="http://schemas.openxmlformats.org/officeDocument/2006/customXml" ds:itemID="{9225843A-EC49-4DA9-80DF-40E66C0A0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84394d-bb34-48dd-a167-9bba02f19ba8"/>
    <ds:schemaRef ds:uri="eb5d3ce4-919f-4c42-b008-17e37bbed8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EAAC95-D4D0-4DF4-80F2-D57567FC9CBD}">
  <ds:schemaRefs>
    <ds:schemaRef ds:uri="http://schemas.openxmlformats.org/package/2006/metadata/core-properties"/>
    <ds:schemaRef ds:uri="http://www.w3.org/XML/1998/namespace"/>
    <ds:schemaRef ds:uri="eb5d3ce4-919f-4c42-b008-17e37bbed8de"/>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1b84394d-bb34-48dd-a167-9bba02f19ba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（様式６）見積書</vt:lpstr>
      <vt:lpstr>見積総括表</vt:lpstr>
      <vt:lpstr>（明細）1. ソフトウェア_文書管理</vt:lpstr>
      <vt:lpstr>（明細）2. 労務費_文書管理</vt:lpstr>
      <vt:lpstr>（明細）3. 保守・運用_文書管理</vt:lpstr>
      <vt:lpstr>（明細）1. ソフトウェア_財務会計</vt:lpstr>
      <vt:lpstr>（明細）2. 労務費_財務会計</vt:lpstr>
      <vt:lpstr>（明細）3. 保守・運用_財務会計</vt:lpstr>
      <vt:lpstr>'（明細）1. ソフトウェア_財務会計'!Print_Area</vt:lpstr>
      <vt:lpstr>'（明細）1. ソフトウェア_文書管理'!Print_Area</vt:lpstr>
      <vt:lpstr>'（明細）2. 労務費_財務会計'!Print_Area</vt:lpstr>
      <vt:lpstr>'（明細）2. 労務費_文書管理'!Print_Area</vt:lpstr>
      <vt:lpstr>'（明細）3. 保守・運用_財務会計'!Print_Area</vt:lpstr>
      <vt:lpstr>'（明細）3. 保守・運用_文書管理'!Print_Area</vt:lpstr>
      <vt:lpstr>'（様式６）見積書'!Print_Area</vt:lpstr>
      <vt:lpstr>見積総括表!Print_Area</vt:lpstr>
      <vt:lpstr>'（明細）1. ソフトウェア_財務会計'!Print_Titles</vt:lpstr>
      <vt:lpstr>'（明細）1. ソフトウェア_文書管理'!Print_Titles</vt:lpstr>
      <vt:lpstr>'（明細）2. 労務費_財務会計'!Print_Titles</vt:lpstr>
      <vt:lpstr>'（明細）2. 労務費_文書管理'!Print_Titles</vt:lpstr>
      <vt:lpstr>'（明細）3. 保守・運用_財務会計'!Print_Titles</vt:lpstr>
      <vt:lpstr>'（明細）3. 保守・運用_文書管理'!Print_Titles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松野寛司</dc:creator>
  <cp:keywords/>
  <dc:description/>
  <cp:lastModifiedBy>Administrator</cp:lastModifiedBy>
  <cp:revision/>
  <cp:lastPrinted>2025-02-19T03:57:29Z</cp:lastPrinted>
  <dcterms:created xsi:type="dcterms:W3CDTF">2017-12-03T23:11:51Z</dcterms:created>
  <dcterms:modified xsi:type="dcterms:W3CDTF">2025-03-22T00:19:41Z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0x01010039C3CE681AD2644FAC3105D87FC6190D</vt:lpwstr>
  </property>
  <property fmtid="{D5CDD505-2E9C-101B-9397-08002B2CF9AE}" pid="3" name="MSIP_Label_a7295cc1-d279-42ac-ab4d-3b0f4fece050_Enabled">
    <vt:lpwstr>true</vt:lpwstr>
  </property>
  <property fmtid="{D5CDD505-2E9C-101B-9397-08002B2CF9AE}" pid="4" name="MSIP_Label_a7295cc1-d279-42ac-ab4d-3b0f4fece050_SetDate">
    <vt:lpwstr>2022-09-25T04:23:08Z</vt:lpwstr>
  </property>
  <property fmtid="{D5CDD505-2E9C-101B-9397-08002B2CF9AE}" pid="5" name="MSIP_Label_a7295cc1-d279-42ac-ab4d-3b0f4fece050_Method">
    <vt:lpwstr>Standard</vt:lpwstr>
  </property>
  <property fmtid="{D5CDD505-2E9C-101B-9397-08002B2CF9AE}" pid="6" name="MSIP_Label_a7295cc1-d279-42ac-ab4d-3b0f4fece050_Name">
    <vt:lpwstr>FUJITSU-RESTRICTED​</vt:lpwstr>
  </property>
  <property fmtid="{D5CDD505-2E9C-101B-9397-08002B2CF9AE}" pid="7" name="MSIP_Label_a7295cc1-d279-42ac-ab4d-3b0f4fece050_SiteId">
    <vt:lpwstr>a19f121d-81e1-4858-a9d8-736e267fd4c7</vt:lpwstr>
  </property>
  <property fmtid="{D5CDD505-2E9C-101B-9397-08002B2CF9AE}" pid="8" name="MSIP_Label_a7295cc1-d279-42ac-ab4d-3b0f4fece050_ActionId">
    <vt:lpwstr>e9157bc6-cd9a-4fcb-b777-eb044d2e4c72</vt:lpwstr>
  </property>
  <property fmtid="{D5CDD505-2E9C-101B-9397-08002B2CF9AE}" pid="9" name="MSIP_Label_a7295cc1-d279-42ac-ab4d-3b0f4fece050_ContentBits">
    <vt:lpwstr>0</vt:lpwstr>
  </property>
  <property fmtid="{D5CDD505-2E9C-101B-9397-08002B2CF9AE}" pid="10" name="MediaServiceImageTags">
    <vt:lpwstr/>
  </property>
</Properties>
</file>